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275" windowHeight="7245" tabRatio="765"/>
  </bookViews>
  <sheets>
    <sheet name="Trenink_2016-09-14" sheetId="5" r:id="rId1"/>
  </sheets>
  <definedNames>
    <definedName name="_xlnm.Print_Area" localSheetId="0">'Trenink_2016-09-14'!$A$1:$N$127</definedName>
  </definedNames>
  <calcPr calcId="145621"/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5" i="5"/>
  <c r="J16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5" i="5"/>
  <c r="J36" i="5"/>
  <c r="J37" i="5"/>
  <c r="J38" i="5"/>
  <c r="J39" i="5"/>
  <c r="J40" i="5"/>
  <c r="J41" i="5"/>
  <c r="J42" i="5"/>
  <c r="J43" i="5"/>
  <c r="J44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9" i="5"/>
  <c r="J70" i="5"/>
  <c r="J71" i="5"/>
  <c r="J72" i="5"/>
  <c r="J73" i="5"/>
  <c r="J74" i="5"/>
  <c r="J76" i="5"/>
  <c r="J77" i="5"/>
  <c r="J78" i="5"/>
  <c r="J79" i="5"/>
  <c r="J80" i="5"/>
  <c r="J81" i="5"/>
  <c r="J82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3" i="5"/>
  <c r="J124" i="5"/>
  <c r="J125" i="5"/>
  <c r="J126" i="5"/>
  <c r="J3" i="5"/>
</calcChain>
</file>

<file path=xl/sharedStrings.xml><?xml version="1.0" encoding="utf-8"?>
<sst xmlns="http://schemas.openxmlformats.org/spreadsheetml/2006/main" count="387" uniqueCount="139">
  <si>
    <t>Stno</t>
  </si>
  <si>
    <t>SI card</t>
  </si>
  <si>
    <t>Database Id</t>
  </si>
  <si>
    <t>Surname</t>
  </si>
  <si>
    <t>First name</t>
  </si>
  <si>
    <t>Start</t>
  </si>
  <si>
    <t>Finish</t>
  </si>
  <si>
    <t>Time</t>
  </si>
  <si>
    <t>Short</t>
  </si>
  <si>
    <t>Kubát</t>
  </si>
  <si>
    <t>Matyáš</t>
  </si>
  <si>
    <t>Okruh-1</t>
  </si>
  <si>
    <t>Vláčilová</t>
  </si>
  <si>
    <t>Anna</t>
  </si>
  <si>
    <t>RIC0653</t>
  </si>
  <si>
    <t>Růžičková</t>
  </si>
  <si>
    <t>Ema</t>
  </si>
  <si>
    <t>RIC0706</t>
  </si>
  <si>
    <t>Schnabl</t>
  </si>
  <si>
    <t>Jakub</t>
  </si>
  <si>
    <t>Lazar</t>
  </si>
  <si>
    <t>Tomáš</t>
  </si>
  <si>
    <t>RIC0750</t>
  </si>
  <si>
    <t>Hudosová</t>
  </si>
  <si>
    <t>Kristýna</t>
  </si>
  <si>
    <t>Kotková</t>
  </si>
  <si>
    <t>Adéla</t>
  </si>
  <si>
    <t>RIC0850</t>
  </si>
  <si>
    <t>Kindlová</t>
  </si>
  <si>
    <t>Anežka</t>
  </si>
  <si>
    <t>RIC0754</t>
  </si>
  <si>
    <t>Grimmerová</t>
  </si>
  <si>
    <t>Valerie</t>
  </si>
  <si>
    <t>Petr</t>
  </si>
  <si>
    <t>RIC0701</t>
  </si>
  <si>
    <t>Tolar</t>
  </si>
  <si>
    <t>Ondřej</t>
  </si>
  <si>
    <t>Baarbora</t>
  </si>
  <si>
    <t>Okruh-3</t>
  </si>
  <si>
    <t>Plešingrová</t>
  </si>
  <si>
    <t>Eva</t>
  </si>
  <si>
    <t>Nykodém</t>
  </si>
  <si>
    <t>RIC0550</t>
  </si>
  <si>
    <t>Pelantová</t>
  </si>
  <si>
    <t>Martina</t>
  </si>
  <si>
    <t>RIC0651</t>
  </si>
  <si>
    <t>Kotenová</t>
  </si>
  <si>
    <t>Markéta</t>
  </si>
  <si>
    <t>RIC0601</t>
  </si>
  <si>
    <t>RIC0652</t>
  </si>
  <si>
    <t>Polívková</t>
  </si>
  <si>
    <t>Beáta</t>
  </si>
  <si>
    <t>Kuchař</t>
  </si>
  <si>
    <t>Pavel</t>
  </si>
  <si>
    <t>RIC0950</t>
  </si>
  <si>
    <t>Seidlová</t>
  </si>
  <si>
    <t>Magdalena</t>
  </si>
  <si>
    <t>Stoklasová</t>
  </si>
  <si>
    <t>Eliška</t>
  </si>
  <si>
    <t>Nekovářová</t>
  </si>
  <si>
    <t>Lucie</t>
  </si>
  <si>
    <t>RIC0656</t>
  </si>
  <si>
    <t>Michalská</t>
  </si>
  <si>
    <t>Sára</t>
  </si>
  <si>
    <t>Vosádková</t>
  </si>
  <si>
    <t>RIC0755</t>
  </si>
  <si>
    <t>Vosátková</t>
  </si>
  <si>
    <t>Julie</t>
  </si>
  <si>
    <t>Laura</t>
  </si>
  <si>
    <t>Okruh-4</t>
  </si>
  <si>
    <t>Pračková</t>
  </si>
  <si>
    <t>Horn</t>
  </si>
  <si>
    <t>Jonáš</t>
  </si>
  <si>
    <t>Hlubůček</t>
  </si>
  <si>
    <t>Němeček</t>
  </si>
  <si>
    <t>Matouš</t>
  </si>
  <si>
    <t>RIC0400</t>
  </si>
  <si>
    <t>Mucha</t>
  </si>
  <si>
    <t>RIC0553</t>
  </si>
  <si>
    <t>Votruba</t>
  </si>
  <si>
    <t>Okruh-5</t>
  </si>
  <si>
    <t>RIC0655</t>
  </si>
  <si>
    <t>RIC0704</t>
  </si>
  <si>
    <t>Barbora</t>
  </si>
  <si>
    <t>RIC0450</t>
  </si>
  <si>
    <t>De Heij</t>
  </si>
  <si>
    <t>RIC0451</t>
  </si>
  <si>
    <t>RIC0604</t>
  </si>
  <si>
    <t>RIC0452</t>
  </si>
  <si>
    <t>Chromec</t>
  </si>
  <si>
    <t>Beata</t>
  </si>
  <si>
    <t>RIC0511</t>
  </si>
  <si>
    <t>Bára</t>
  </si>
  <si>
    <t>RIC0802</t>
  </si>
  <si>
    <t>RIC0756</t>
  </si>
  <si>
    <t>RIC0603</t>
  </si>
  <si>
    <t>Kohoutek</t>
  </si>
  <si>
    <t>RIC0753</t>
  </si>
  <si>
    <t>Kuchtová</t>
  </si>
  <si>
    <t>Laury</t>
  </si>
  <si>
    <t>Okruh-6</t>
  </si>
  <si>
    <t>Thyroanard</t>
  </si>
  <si>
    <t>Madlenka</t>
  </si>
  <si>
    <t>Okruh-1-Pametak</t>
  </si>
  <si>
    <t>Zdražil</t>
  </si>
  <si>
    <t>Lukáš</t>
  </si>
  <si>
    <t>Vařeková</t>
  </si>
  <si>
    <t>Bohdana</t>
  </si>
  <si>
    <t>Jedličková</t>
  </si>
  <si>
    <t>Koten</t>
  </si>
  <si>
    <t>--:--:--</t>
  </si>
  <si>
    <t>Okruh-2-Pametak</t>
  </si>
  <si>
    <t>RIC0302</t>
  </si>
  <si>
    <t>RIC7252</t>
  </si>
  <si>
    <t>Klára</t>
  </si>
  <si>
    <t>RIC0151</t>
  </si>
  <si>
    <t>Vyhnálková</t>
  </si>
  <si>
    <t>Marie</t>
  </si>
  <si>
    <t>RIC0150</t>
  </si>
  <si>
    <t>Anna  Hanzalová</t>
  </si>
  <si>
    <t>Okruh-3-Pametak</t>
  </si>
  <si>
    <t>Vyhnálková-2-</t>
  </si>
  <si>
    <t>Rejnek</t>
  </si>
  <si>
    <t>Šrámek</t>
  </si>
  <si>
    <t>Jaromír</t>
  </si>
  <si>
    <t>RIC0251</t>
  </si>
  <si>
    <t>Magdaléna</t>
  </si>
  <si>
    <t>RIC7200</t>
  </si>
  <si>
    <t>Okruh-4-Pametak</t>
  </si>
  <si>
    <t>RIC0152</t>
  </si>
  <si>
    <t>Okruh-5-Pametak</t>
  </si>
  <si>
    <t>RIC0303</t>
  </si>
  <si>
    <t>RIC0203</t>
  </si>
  <si>
    <t>Okruh-6-Pametak</t>
  </si>
  <si>
    <t>RIC8501</t>
  </si>
  <si>
    <t>Jan</t>
  </si>
  <si>
    <t>Okruh-2-oprava</t>
  </si>
  <si>
    <t>Pořadí</t>
  </si>
  <si>
    <t>Vypočtený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</si>
</sst>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21" fontId="0" fillId="0" borderId="10" xfId="0" applyNumberFormat="1" applyBorder="1"/>
    <xf numFmtId="46" fontId="16" fillId="0" borderId="10" xfId="0" applyNumberFormat="1" applyFont="1" applyBorder="1"/>
    <xf numFmtId="20" fontId="16" fillId="0" borderId="10" xfId="0" applyNumberFormat="1" applyFont="1" applyBorder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/>
    <xf numFmtId="20" fontId="0" fillId="0" borderId="10" xfId="0" applyNumberFormat="1" applyFont="1" applyBorder="1"/>
    <xf numFmtId="0" fontId="0" fillId="0" borderId="0" xfId="0" applyFont="1"/>
    <xf numFmtId="46" fontId="0" fillId="0" borderId="10" xfId="0" applyNumberFormat="1" applyFont="1" applyBorder="1"/>
    <xf numFmtId="46" fontId="0" fillId="0" borderId="0" xfId="0" applyNumberFormat="1" applyFont="1"/>
    <xf numFmtId="46" fontId="0" fillId="33" borderId="10" xfId="0" applyNumberFormat="1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view="pageBreakPreview" zoomScale="130" zoomScaleNormal="100" zoomScaleSheetLayoutView="130" workbookViewId="0">
      <selection activeCell="J1" sqref="J1:J1048576"/>
    </sheetView>
  </sheetViews>
  <sheetFormatPr defaultRowHeight="15" x14ac:dyDescent="0.25"/>
  <cols>
    <col min="1" max="1" width="3.7109375" customWidth="1"/>
    <col min="2" max="2" width="7.7109375" style="9" customWidth="1"/>
    <col min="3" max="3" width="3.7109375" customWidth="1"/>
    <col min="4" max="4" width="15.5703125" style="1" customWidth="1"/>
    <col min="5" max="5" width="11.5703125" customWidth="1"/>
    <col min="6" max="6" width="3.7109375" customWidth="1"/>
    <col min="9" max="9" width="12.28515625" style="1" customWidth="1"/>
    <col min="10" max="10" width="12.28515625" style="17" customWidth="1"/>
    <col min="11" max="12" width="3.7109375" customWidth="1"/>
    <col min="13" max="13" width="16.7109375" customWidth="1"/>
    <col min="14" max="14" width="3.7109375" customWidth="1"/>
    <col min="16" max="16" width="11.140625" customWidth="1"/>
  </cols>
  <sheetData>
    <row r="1" spans="1:17" x14ac:dyDescent="0.25">
      <c r="A1" s="2"/>
      <c r="B1" s="7" t="s">
        <v>137</v>
      </c>
      <c r="C1" s="2"/>
      <c r="D1" s="3" t="s">
        <v>3</v>
      </c>
      <c r="E1" s="2" t="s">
        <v>4</v>
      </c>
      <c r="F1" s="2"/>
      <c r="G1" s="2" t="s">
        <v>5</v>
      </c>
      <c r="H1" s="2" t="s">
        <v>6</v>
      </c>
      <c r="I1" s="3" t="s">
        <v>7</v>
      </c>
      <c r="J1" s="18" t="s">
        <v>138</v>
      </c>
      <c r="K1" s="2"/>
      <c r="L1" s="2"/>
      <c r="M1" s="2" t="s">
        <v>8</v>
      </c>
      <c r="O1" s="2" t="s">
        <v>0</v>
      </c>
      <c r="P1" s="2" t="s">
        <v>1</v>
      </c>
      <c r="Q1" s="2" t="s">
        <v>2</v>
      </c>
    </row>
    <row r="2" spans="1:17" x14ac:dyDescent="0.25">
      <c r="A2" s="2"/>
      <c r="B2" s="8"/>
      <c r="C2" s="2"/>
      <c r="D2" s="3"/>
      <c r="E2" s="2"/>
      <c r="F2" s="2"/>
      <c r="G2" s="2"/>
      <c r="H2" s="2"/>
      <c r="I2" s="3"/>
      <c r="J2" s="18"/>
      <c r="K2" s="2"/>
      <c r="L2" s="2"/>
      <c r="M2" s="2"/>
      <c r="O2" s="2"/>
      <c r="P2" s="2"/>
      <c r="Q2" s="2"/>
    </row>
    <row r="3" spans="1:17" x14ac:dyDescent="0.25">
      <c r="A3" s="2"/>
      <c r="B3" s="10">
        <v>1</v>
      </c>
      <c r="C3" s="2"/>
      <c r="D3" s="3" t="s">
        <v>9</v>
      </c>
      <c r="E3" s="2" t="s">
        <v>10</v>
      </c>
      <c r="F3" s="2"/>
      <c r="G3" s="4">
        <v>0.72871527777777778</v>
      </c>
      <c r="H3" s="4">
        <v>0.7354398148148148</v>
      </c>
      <c r="I3" s="6">
        <v>0.40347222222222223</v>
      </c>
      <c r="J3" s="18">
        <f>H3-G3</f>
        <v>6.724537037037015E-3</v>
      </c>
      <c r="K3" s="2"/>
      <c r="L3" s="2"/>
      <c r="M3" s="2" t="s">
        <v>11</v>
      </c>
      <c r="O3" s="2">
        <v>55</v>
      </c>
      <c r="P3" s="2">
        <v>102073690</v>
      </c>
      <c r="Q3" s="2"/>
    </row>
    <row r="4" spans="1:17" x14ac:dyDescent="0.25">
      <c r="A4" s="2"/>
      <c r="B4" s="10">
        <v>2</v>
      </c>
      <c r="C4" s="2"/>
      <c r="D4" s="3" t="s">
        <v>12</v>
      </c>
      <c r="E4" s="2" t="s">
        <v>13</v>
      </c>
      <c r="F4" s="2"/>
      <c r="G4" s="4">
        <v>0.71818287037037043</v>
      </c>
      <c r="H4" s="4">
        <v>0.72921296296296301</v>
      </c>
      <c r="I4" s="6">
        <v>0.66180555555555554</v>
      </c>
      <c r="J4" s="18">
        <f t="shared" ref="J4:J67" si="0">H4-G4</f>
        <v>1.1030092592592577E-2</v>
      </c>
      <c r="K4" s="2"/>
      <c r="L4" s="2"/>
      <c r="M4" s="2" t="s">
        <v>11</v>
      </c>
      <c r="O4" s="2">
        <v>34</v>
      </c>
      <c r="P4" s="2">
        <v>52857</v>
      </c>
      <c r="Q4" s="2"/>
    </row>
    <row r="5" spans="1:17" x14ac:dyDescent="0.25">
      <c r="A5" s="2"/>
      <c r="B5" s="10">
        <v>3</v>
      </c>
      <c r="C5" s="2"/>
      <c r="D5" s="3" t="s">
        <v>15</v>
      </c>
      <c r="E5" s="2" t="s">
        <v>16</v>
      </c>
      <c r="F5" s="2"/>
      <c r="G5" s="4">
        <v>0.70968749999999992</v>
      </c>
      <c r="H5" s="4">
        <v>0.72236111111111112</v>
      </c>
      <c r="I5" s="6">
        <v>0.76041666666666663</v>
      </c>
      <c r="J5" s="18">
        <f t="shared" si="0"/>
        <v>1.2673611111111205E-2</v>
      </c>
      <c r="K5" s="2"/>
      <c r="L5" s="2"/>
      <c r="M5" s="2" t="s">
        <v>11</v>
      </c>
      <c r="O5" s="2">
        <v>20</v>
      </c>
      <c r="P5" s="2">
        <v>361931</v>
      </c>
      <c r="Q5" s="2" t="s">
        <v>14</v>
      </c>
    </row>
    <row r="6" spans="1:17" s="15" customFormat="1" x14ac:dyDescent="0.25">
      <c r="A6" s="11"/>
      <c r="B6" s="12">
        <v>4</v>
      </c>
      <c r="C6" s="11"/>
      <c r="D6" s="11" t="s">
        <v>18</v>
      </c>
      <c r="E6" s="11" t="s">
        <v>19</v>
      </c>
      <c r="F6" s="11"/>
      <c r="G6" s="13">
        <v>0.71156249999999999</v>
      </c>
      <c r="H6" s="13">
        <v>0.72700231481481481</v>
      </c>
      <c r="I6" s="14">
        <v>0.92638888888888893</v>
      </c>
      <c r="J6" s="18">
        <f t="shared" si="0"/>
        <v>1.5439814814814823E-2</v>
      </c>
      <c r="K6" s="11"/>
      <c r="L6" s="11"/>
      <c r="M6" s="11" t="s">
        <v>11</v>
      </c>
      <c r="O6" s="11">
        <v>30</v>
      </c>
      <c r="P6" s="11">
        <v>2073681</v>
      </c>
      <c r="Q6" s="11" t="s">
        <v>17</v>
      </c>
    </row>
    <row r="7" spans="1:17" s="15" customFormat="1" x14ac:dyDescent="0.25">
      <c r="A7" s="11"/>
      <c r="B7" s="12">
        <v>5</v>
      </c>
      <c r="C7" s="11"/>
      <c r="D7" s="11" t="s">
        <v>20</v>
      </c>
      <c r="E7" s="11" t="s">
        <v>21</v>
      </c>
      <c r="F7" s="11"/>
      <c r="G7" s="13">
        <v>0.72978009259259258</v>
      </c>
      <c r="H7" s="13">
        <v>0.74651620370370375</v>
      </c>
      <c r="I7" s="16">
        <v>1.0041666666666667</v>
      </c>
      <c r="J7" s="18">
        <f t="shared" si="0"/>
        <v>1.6736111111111174E-2</v>
      </c>
      <c r="K7" s="11"/>
      <c r="L7" s="11"/>
      <c r="M7" s="11" t="s">
        <v>11</v>
      </c>
      <c r="O7" s="11">
        <v>88</v>
      </c>
      <c r="P7" s="11">
        <v>107202858</v>
      </c>
      <c r="Q7" s="11"/>
    </row>
    <row r="8" spans="1:17" s="15" customFormat="1" x14ac:dyDescent="0.25">
      <c r="A8" s="11"/>
      <c r="B8" s="12">
        <v>6</v>
      </c>
      <c r="C8" s="11"/>
      <c r="D8" s="11" t="s">
        <v>23</v>
      </c>
      <c r="E8" s="11" t="s">
        <v>24</v>
      </c>
      <c r="F8" s="11"/>
      <c r="G8" s="13">
        <v>0.71256944444444448</v>
      </c>
      <c r="H8" s="13">
        <v>0.72957175925925932</v>
      </c>
      <c r="I8" s="16">
        <v>1.0201388888888889</v>
      </c>
      <c r="J8" s="18">
        <f t="shared" si="0"/>
        <v>1.7002314814814845E-2</v>
      </c>
      <c r="K8" s="11"/>
      <c r="L8" s="11"/>
      <c r="M8" s="11" t="s">
        <v>11</v>
      </c>
      <c r="O8" s="11">
        <v>35</v>
      </c>
      <c r="P8" s="11">
        <v>2069056</v>
      </c>
      <c r="Q8" s="11" t="s">
        <v>22</v>
      </c>
    </row>
    <row r="9" spans="1:17" s="15" customFormat="1" x14ac:dyDescent="0.25">
      <c r="A9" s="11"/>
      <c r="B9" s="12">
        <v>7</v>
      </c>
      <c r="C9" s="11"/>
      <c r="D9" s="11" t="s">
        <v>25</v>
      </c>
      <c r="E9" s="11" t="s">
        <v>26</v>
      </c>
      <c r="F9" s="11"/>
      <c r="G9" s="13">
        <v>0.72179398148148144</v>
      </c>
      <c r="H9" s="13">
        <v>0.74177083333333327</v>
      </c>
      <c r="I9" s="16">
        <v>1.1986111111111111</v>
      </c>
      <c r="J9" s="18">
        <f t="shared" si="0"/>
        <v>1.9976851851851829E-2</v>
      </c>
      <c r="K9" s="11"/>
      <c r="L9" s="11"/>
      <c r="M9" s="11" t="s">
        <v>11</v>
      </c>
      <c r="O9" s="11">
        <v>77</v>
      </c>
      <c r="P9" s="11">
        <v>102049632</v>
      </c>
      <c r="Q9" s="11"/>
    </row>
    <row r="10" spans="1:17" s="15" customFormat="1" x14ac:dyDescent="0.25">
      <c r="A10" s="11"/>
      <c r="B10" s="12">
        <v>8</v>
      </c>
      <c r="C10" s="11"/>
      <c r="D10" s="11" t="s">
        <v>28</v>
      </c>
      <c r="E10" s="11" t="s">
        <v>29</v>
      </c>
      <c r="F10" s="11"/>
      <c r="G10" s="13">
        <v>0.7165393518518518</v>
      </c>
      <c r="H10" s="13">
        <v>0.73714120370370362</v>
      </c>
      <c r="I10" s="16">
        <v>1.2361111111111112</v>
      </c>
      <c r="J10" s="18">
        <f t="shared" si="0"/>
        <v>2.0601851851851816E-2</v>
      </c>
      <c r="K10" s="11"/>
      <c r="L10" s="11"/>
      <c r="M10" s="11" t="s">
        <v>11</v>
      </c>
      <c r="O10" s="11">
        <v>90</v>
      </c>
      <c r="P10" s="11">
        <v>2060265</v>
      </c>
      <c r="Q10" s="11" t="s">
        <v>27</v>
      </c>
    </row>
    <row r="11" spans="1:17" s="15" customFormat="1" x14ac:dyDescent="0.25">
      <c r="A11" s="11"/>
      <c r="B11" s="12">
        <v>9</v>
      </c>
      <c r="C11" s="11"/>
      <c r="D11" s="11" t="s">
        <v>31</v>
      </c>
      <c r="E11" s="11" t="s">
        <v>32</v>
      </c>
      <c r="F11" s="11"/>
      <c r="G11" s="13">
        <v>0.71364583333333342</v>
      </c>
      <c r="H11" s="13">
        <v>0.73619212962962965</v>
      </c>
      <c r="I11" s="16">
        <v>1.3527777777777779</v>
      </c>
      <c r="J11" s="18">
        <f t="shared" si="0"/>
        <v>2.2546296296296231E-2</v>
      </c>
      <c r="K11" s="11"/>
      <c r="L11" s="11"/>
      <c r="M11" s="11" t="s">
        <v>11</v>
      </c>
      <c r="O11" s="11">
        <v>59</v>
      </c>
      <c r="P11" s="11">
        <v>2085573</v>
      </c>
      <c r="Q11" s="11" t="s">
        <v>30</v>
      </c>
    </row>
    <row r="12" spans="1:17" s="15" customFormat="1" x14ac:dyDescent="0.25">
      <c r="A12" s="11"/>
      <c r="B12" s="12">
        <v>10</v>
      </c>
      <c r="C12" s="11"/>
      <c r="D12" s="11" t="s">
        <v>18</v>
      </c>
      <c r="E12" s="11" t="s">
        <v>33</v>
      </c>
      <c r="F12" s="11"/>
      <c r="G12" s="13">
        <v>0.73150462962962959</v>
      </c>
      <c r="H12" s="13">
        <v>0.76171296296296298</v>
      </c>
      <c r="I12" s="16">
        <v>1.8125</v>
      </c>
      <c r="J12" s="18">
        <f t="shared" si="0"/>
        <v>3.0208333333333393E-2</v>
      </c>
      <c r="K12" s="11"/>
      <c r="L12" s="11"/>
      <c r="M12" s="11" t="s">
        <v>11</v>
      </c>
      <c r="O12" s="11">
        <v>112</v>
      </c>
      <c r="P12" s="11">
        <v>102073684</v>
      </c>
      <c r="Q12" s="11"/>
    </row>
    <row r="13" spans="1:17" s="15" customFormat="1" x14ac:dyDescent="0.25">
      <c r="A13" s="11"/>
      <c r="B13" s="12">
        <v>11</v>
      </c>
      <c r="C13" s="11"/>
      <c r="D13" s="11" t="s">
        <v>35</v>
      </c>
      <c r="E13" s="11" t="s">
        <v>36</v>
      </c>
      <c r="F13" s="11"/>
      <c r="G13" s="13">
        <v>0.72067129629629623</v>
      </c>
      <c r="H13" s="13">
        <v>0.76326388888888896</v>
      </c>
      <c r="I13" s="16">
        <v>2.5555555555555558</v>
      </c>
      <c r="J13" s="18">
        <f t="shared" si="0"/>
        <v>4.2592592592592737E-2</v>
      </c>
      <c r="K13" s="11"/>
      <c r="L13" s="11"/>
      <c r="M13" s="11" t="s">
        <v>11</v>
      </c>
      <c r="O13" s="11">
        <v>113</v>
      </c>
      <c r="P13" s="11">
        <v>2073695</v>
      </c>
      <c r="Q13" s="11" t="s">
        <v>34</v>
      </c>
    </row>
    <row r="14" spans="1:17" x14ac:dyDescent="0.25">
      <c r="A14" s="2"/>
      <c r="B14" s="8"/>
      <c r="C14" s="2"/>
      <c r="D14" s="3"/>
      <c r="E14" s="2"/>
      <c r="F14" s="2"/>
      <c r="G14" s="4"/>
      <c r="H14" s="4"/>
      <c r="I14" s="6"/>
      <c r="J14" s="18"/>
      <c r="K14" s="2"/>
      <c r="L14" s="2"/>
      <c r="M14" s="2"/>
      <c r="O14" s="2"/>
      <c r="P14" s="2"/>
      <c r="Q14" s="2"/>
    </row>
    <row r="15" spans="1:17" x14ac:dyDescent="0.25">
      <c r="A15" s="2"/>
      <c r="B15" s="10">
        <v>1</v>
      </c>
      <c r="C15" s="2"/>
      <c r="D15" s="3" t="s">
        <v>73</v>
      </c>
      <c r="E15" s="2" t="s">
        <v>19</v>
      </c>
      <c r="F15" s="2"/>
      <c r="G15" s="4">
        <v>0.73424768518518524</v>
      </c>
      <c r="H15" s="4">
        <v>0.74206018518518524</v>
      </c>
      <c r="I15" s="6">
        <v>0.46875</v>
      </c>
      <c r="J15" s="18">
        <f t="shared" si="0"/>
        <v>7.8125E-3</v>
      </c>
      <c r="K15" s="2"/>
      <c r="L15" s="2"/>
      <c r="M15" s="2" t="s">
        <v>136</v>
      </c>
      <c r="O15" s="2">
        <v>80</v>
      </c>
      <c r="P15" s="2">
        <v>102096264</v>
      </c>
      <c r="Q15" s="2"/>
    </row>
    <row r="16" spans="1:17" x14ac:dyDescent="0.25">
      <c r="A16" s="2"/>
      <c r="B16" s="10">
        <v>2</v>
      </c>
      <c r="C16" s="2"/>
      <c r="D16" s="3" t="s">
        <v>23</v>
      </c>
      <c r="E16" s="2" t="s">
        <v>24</v>
      </c>
      <c r="F16" s="2"/>
      <c r="G16" s="4">
        <v>0.73144675925925917</v>
      </c>
      <c r="H16" s="4">
        <v>0.74623842592592593</v>
      </c>
      <c r="I16" s="6">
        <v>0.88750000000000007</v>
      </c>
      <c r="J16" s="18">
        <f t="shared" si="0"/>
        <v>1.4791666666666758E-2</v>
      </c>
      <c r="K16" s="2"/>
      <c r="L16" s="2"/>
      <c r="M16" s="2" t="s">
        <v>136</v>
      </c>
      <c r="O16" s="2">
        <v>87</v>
      </c>
      <c r="P16" s="2">
        <v>102069056</v>
      </c>
      <c r="Q16" s="2"/>
    </row>
    <row r="17" spans="1:17" x14ac:dyDescent="0.25">
      <c r="A17" s="2"/>
      <c r="B17" s="8"/>
      <c r="C17" s="2"/>
      <c r="D17" s="3"/>
      <c r="E17" s="2"/>
      <c r="F17" s="2"/>
      <c r="G17" s="4"/>
      <c r="H17" s="4"/>
      <c r="I17" s="6"/>
      <c r="J17" s="18"/>
      <c r="K17" s="2"/>
      <c r="L17" s="2"/>
      <c r="M17" s="2"/>
      <c r="O17" s="2"/>
      <c r="P17" s="2"/>
      <c r="Q17" s="2"/>
    </row>
    <row r="18" spans="1:17" x14ac:dyDescent="0.25">
      <c r="A18" s="2"/>
      <c r="B18" s="10">
        <v>1</v>
      </c>
      <c r="C18" s="2"/>
      <c r="D18" s="3" t="s">
        <v>12</v>
      </c>
      <c r="E18" s="2" t="s">
        <v>37</v>
      </c>
      <c r="F18" s="2"/>
      <c r="G18" s="4">
        <v>0.71979166666666661</v>
      </c>
      <c r="H18" s="4">
        <v>0.72593750000000001</v>
      </c>
      <c r="I18" s="6">
        <v>0.36874999999999997</v>
      </c>
      <c r="J18" s="18">
        <f t="shared" si="0"/>
        <v>6.1458333333334059E-3</v>
      </c>
      <c r="K18" s="2"/>
      <c r="L18" s="2"/>
      <c r="M18" s="2" t="s">
        <v>38</v>
      </c>
      <c r="O18" s="2">
        <v>29</v>
      </c>
      <c r="P18" s="2">
        <v>52859</v>
      </c>
      <c r="Q18" s="2"/>
    </row>
    <row r="19" spans="1:17" x14ac:dyDescent="0.25">
      <c r="A19" s="2"/>
      <c r="B19" s="10">
        <v>2</v>
      </c>
      <c r="C19" s="2"/>
      <c r="D19" s="3" t="s">
        <v>39</v>
      </c>
      <c r="E19" s="2" t="s">
        <v>40</v>
      </c>
      <c r="F19" s="2"/>
      <c r="G19" s="4">
        <v>0.71201388888888895</v>
      </c>
      <c r="H19" s="4">
        <v>0.7184490740740741</v>
      </c>
      <c r="I19" s="6">
        <v>0.38611111111111113</v>
      </c>
      <c r="J19" s="18">
        <f t="shared" si="0"/>
        <v>6.4351851851851549E-3</v>
      </c>
      <c r="K19" s="2"/>
      <c r="L19" s="2"/>
      <c r="M19" s="2" t="s">
        <v>38</v>
      </c>
      <c r="O19" s="2">
        <v>8</v>
      </c>
      <c r="P19" s="2">
        <v>2096260</v>
      </c>
      <c r="Q19" s="2"/>
    </row>
    <row r="20" spans="1:17" x14ac:dyDescent="0.25">
      <c r="A20" s="2"/>
      <c r="B20" s="10">
        <v>3</v>
      </c>
      <c r="C20" s="2"/>
      <c r="D20" s="3" t="s">
        <v>41</v>
      </c>
      <c r="E20" s="2" t="s">
        <v>21</v>
      </c>
      <c r="F20" s="2"/>
      <c r="G20" s="4">
        <v>0.71016203703703706</v>
      </c>
      <c r="H20" s="4">
        <v>0.71679398148148143</v>
      </c>
      <c r="I20" s="6">
        <v>0.3979166666666667</v>
      </c>
      <c r="J20" s="18">
        <f t="shared" si="0"/>
        <v>6.6319444444443709E-3</v>
      </c>
      <c r="K20" s="2"/>
      <c r="L20" s="2"/>
      <c r="M20" s="2" t="s">
        <v>38</v>
      </c>
      <c r="O20" s="2">
        <v>5</v>
      </c>
      <c r="P20" s="2">
        <v>2096261</v>
      </c>
      <c r="Q20" s="2"/>
    </row>
    <row r="21" spans="1:17" s="15" customFormat="1" x14ac:dyDescent="0.25">
      <c r="A21" s="11"/>
      <c r="B21" s="12">
        <v>4</v>
      </c>
      <c r="C21" s="11"/>
      <c r="D21" s="11" t="s">
        <v>43</v>
      </c>
      <c r="E21" s="11" t="s">
        <v>44</v>
      </c>
      <c r="F21" s="11"/>
      <c r="G21" s="13">
        <v>0.70887731481481486</v>
      </c>
      <c r="H21" s="13">
        <v>0.71552083333333327</v>
      </c>
      <c r="I21" s="14">
        <v>0.39861111111111108</v>
      </c>
      <c r="J21" s="18">
        <f t="shared" si="0"/>
        <v>6.6435185185184098E-3</v>
      </c>
      <c r="K21" s="11"/>
      <c r="L21" s="11"/>
      <c r="M21" s="11" t="s">
        <v>38</v>
      </c>
      <c r="O21" s="11">
        <v>2</v>
      </c>
      <c r="P21" s="11">
        <v>2051504</v>
      </c>
      <c r="Q21" s="11" t="s">
        <v>42</v>
      </c>
    </row>
    <row r="22" spans="1:17" s="15" customFormat="1" x14ac:dyDescent="0.25">
      <c r="A22" s="11"/>
      <c r="B22" s="12">
        <v>5</v>
      </c>
      <c r="C22" s="11"/>
      <c r="D22" s="11" t="s">
        <v>46</v>
      </c>
      <c r="E22" s="11" t="s">
        <v>47</v>
      </c>
      <c r="F22" s="11"/>
      <c r="G22" s="13">
        <v>0.7106365740740741</v>
      </c>
      <c r="H22" s="13">
        <v>0.71765046296296298</v>
      </c>
      <c r="I22" s="14">
        <v>0.42083333333333334</v>
      </c>
      <c r="J22" s="18">
        <f t="shared" si="0"/>
        <v>7.0138888888888751E-3</v>
      </c>
      <c r="K22" s="11"/>
      <c r="L22" s="11"/>
      <c r="M22" s="11" t="s">
        <v>38</v>
      </c>
      <c r="O22" s="11">
        <v>9</v>
      </c>
      <c r="P22" s="11">
        <v>2069057</v>
      </c>
      <c r="Q22" s="11" t="s">
        <v>45</v>
      </c>
    </row>
    <row r="23" spans="1:17" s="15" customFormat="1" x14ac:dyDescent="0.25">
      <c r="A23" s="11"/>
      <c r="B23" s="12">
        <v>6</v>
      </c>
      <c r="C23" s="11"/>
      <c r="D23" s="11" t="s">
        <v>9</v>
      </c>
      <c r="E23" s="11" t="s">
        <v>10</v>
      </c>
      <c r="F23" s="11"/>
      <c r="G23" s="13">
        <v>0.71155092592592595</v>
      </c>
      <c r="H23" s="13">
        <v>0.71980324074074076</v>
      </c>
      <c r="I23" s="14">
        <v>0.49513888888888885</v>
      </c>
      <c r="J23" s="18">
        <f t="shared" si="0"/>
        <v>8.2523148148148096E-3</v>
      </c>
      <c r="K23" s="11"/>
      <c r="L23" s="11"/>
      <c r="M23" s="11" t="s">
        <v>38</v>
      </c>
      <c r="O23" s="11">
        <v>11</v>
      </c>
      <c r="P23" s="11">
        <v>2073690</v>
      </c>
      <c r="Q23" s="11" t="s">
        <v>48</v>
      </c>
    </row>
    <row r="24" spans="1:17" s="15" customFormat="1" x14ac:dyDescent="0.25">
      <c r="A24" s="11"/>
      <c r="B24" s="12">
        <v>7</v>
      </c>
      <c r="C24" s="11"/>
      <c r="D24" s="11" t="s">
        <v>12</v>
      </c>
      <c r="E24" s="11" t="s">
        <v>13</v>
      </c>
      <c r="F24" s="11"/>
      <c r="G24" s="13">
        <v>0.73074074074074069</v>
      </c>
      <c r="H24" s="13">
        <v>0.74046296296296299</v>
      </c>
      <c r="I24" s="14">
        <v>0.58333333333333337</v>
      </c>
      <c r="J24" s="18">
        <f t="shared" si="0"/>
        <v>9.7222222222222987E-3</v>
      </c>
      <c r="K24" s="11"/>
      <c r="L24" s="11"/>
      <c r="M24" s="11" t="s">
        <v>38</v>
      </c>
      <c r="O24" s="11">
        <v>71</v>
      </c>
      <c r="P24" s="11">
        <v>100052857</v>
      </c>
      <c r="Q24" s="11"/>
    </row>
    <row r="25" spans="1:17" s="15" customFormat="1" x14ac:dyDescent="0.25">
      <c r="A25" s="11"/>
      <c r="B25" s="12">
        <v>8</v>
      </c>
      <c r="C25" s="11"/>
      <c r="D25" s="11" t="s">
        <v>50</v>
      </c>
      <c r="E25" s="11" t="s">
        <v>51</v>
      </c>
      <c r="F25" s="11"/>
      <c r="G25" s="13">
        <v>0.70969907407407407</v>
      </c>
      <c r="H25" s="13">
        <v>0.72140046296296301</v>
      </c>
      <c r="I25" s="14">
        <v>0.70208333333333339</v>
      </c>
      <c r="J25" s="18">
        <f t="shared" si="0"/>
        <v>1.1701388888888942E-2</v>
      </c>
      <c r="K25" s="11"/>
      <c r="L25" s="11"/>
      <c r="M25" s="11" t="s">
        <v>38</v>
      </c>
      <c r="O25" s="11">
        <v>16</v>
      </c>
      <c r="P25" s="11">
        <v>2073696</v>
      </c>
      <c r="Q25" s="11" t="s">
        <v>49</v>
      </c>
    </row>
    <row r="26" spans="1:17" s="15" customFormat="1" x14ac:dyDescent="0.25">
      <c r="A26" s="11"/>
      <c r="B26" s="12">
        <v>9</v>
      </c>
      <c r="C26" s="11"/>
      <c r="D26" s="11" t="s">
        <v>52</v>
      </c>
      <c r="E26" s="11" t="s">
        <v>53</v>
      </c>
      <c r="F26" s="11"/>
      <c r="G26" s="13">
        <v>0.73266203703703703</v>
      </c>
      <c r="H26" s="13">
        <v>0.74454861111111104</v>
      </c>
      <c r="I26" s="14">
        <v>0.71319444444444446</v>
      </c>
      <c r="J26" s="18">
        <f t="shared" si="0"/>
        <v>1.1886574074074008E-2</v>
      </c>
      <c r="K26" s="11"/>
      <c r="L26" s="11"/>
      <c r="M26" s="11" t="s">
        <v>38</v>
      </c>
      <c r="O26" s="11">
        <v>84</v>
      </c>
      <c r="P26" s="11">
        <v>102085579</v>
      </c>
      <c r="Q26" s="11"/>
    </row>
    <row r="27" spans="1:17" s="15" customFormat="1" x14ac:dyDescent="0.25">
      <c r="A27" s="11"/>
      <c r="B27" s="12">
        <v>10</v>
      </c>
      <c r="C27" s="11"/>
      <c r="D27" s="11" t="s">
        <v>55</v>
      </c>
      <c r="E27" s="11" t="s">
        <v>56</v>
      </c>
      <c r="F27" s="11"/>
      <c r="G27" s="13">
        <v>0.71258101851851852</v>
      </c>
      <c r="H27" s="13">
        <v>0.72490740740740733</v>
      </c>
      <c r="I27" s="14">
        <v>0.73958333333333337</v>
      </c>
      <c r="J27" s="18">
        <f t="shared" si="0"/>
        <v>1.2326388888888817E-2</v>
      </c>
      <c r="K27" s="11"/>
      <c r="L27" s="11"/>
      <c r="M27" s="11" t="s">
        <v>38</v>
      </c>
      <c r="O27" s="11">
        <v>28</v>
      </c>
      <c r="P27" s="11">
        <v>2049649</v>
      </c>
      <c r="Q27" s="11" t="s">
        <v>54</v>
      </c>
    </row>
    <row r="28" spans="1:17" s="15" customFormat="1" x14ac:dyDescent="0.25">
      <c r="A28" s="11"/>
      <c r="B28" s="12">
        <v>11</v>
      </c>
      <c r="C28" s="11"/>
      <c r="D28" s="11" t="s">
        <v>18</v>
      </c>
      <c r="E28" s="11" t="s">
        <v>19</v>
      </c>
      <c r="F28" s="11"/>
      <c r="G28" s="13">
        <v>0.72968749999999993</v>
      </c>
      <c r="H28" s="13">
        <v>0.74275462962962957</v>
      </c>
      <c r="I28" s="14">
        <v>0.78402777777777777</v>
      </c>
      <c r="J28" s="18">
        <f t="shared" si="0"/>
        <v>1.3067129629629637E-2</v>
      </c>
      <c r="K28" s="11"/>
      <c r="L28" s="11"/>
      <c r="M28" s="11" t="s">
        <v>38</v>
      </c>
      <c r="O28" s="11">
        <v>81</v>
      </c>
      <c r="P28" s="11">
        <v>102073681</v>
      </c>
      <c r="Q28" s="11"/>
    </row>
    <row r="29" spans="1:17" s="15" customFormat="1" x14ac:dyDescent="0.25">
      <c r="A29" s="11"/>
      <c r="B29" s="12">
        <v>12</v>
      </c>
      <c r="C29" s="11"/>
      <c r="D29" s="11" t="s">
        <v>57</v>
      </c>
      <c r="E29" s="11" t="s">
        <v>58</v>
      </c>
      <c r="F29" s="11"/>
      <c r="G29" s="13">
        <v>0.73481481481481481</v>
      </c>
      <c r="H29" s="13">
        <v>0.74925925925925929</v>
      </c>
      <c r="I29" s="14">
        <v>0.8666666666666667</v>
      </c>
      <c r="J29" s="18">
        <f t="shared" si="0"/>
        <v>1.4444444444444482E-2</v>
      </c>
      <c r="K29" s="11"/>
      <c r="L29" s="11"/>
      <c r="M29" s="11" t="s">
        <v>38</v>
      </c>
      <c r="O29" s="11">
        <v>100</v>
      </c>
      <c r="P29" s="11">
        <v>102049643</v>
      </c>
      <c r="Q29" s="11"/>
    </row>
    <row r="30" spans="1:17" s="15" customFormat="1" x14ac:dyDescent="0.25">
      <c r="A30" s="11"/>
      <c r="B30" s="12">
        <v>13</v>
      </c>
      <c r="C30" s="11"/>
      <c r="D30" s="11" t="s">
        <v>59</v>
      </c>
      <c r="E30" s="11" t="s">
        <v>60</v>
      </c>
      <c r="F30" s="11"/>
      <c r="G30" s="13">
        <v>0.73307870370370365</v>
      </c>
      <c r="H30" s="13">
        <v>0.74766203703703704</v>
      </c>
      <c r="I30" s="14">
        <v>0.875</v>
      </c>
      <c r="J30" s="18">
        <f t="shared" si="0"/>
        <v>1.4583333333333393E-2</v>
      </c>
      <c r="K30" s="11"/>
      <c r="L30" s="11"/>
      <c r="M30" s="11" t="s">
        <v>38</v>
      </c>
      <c r="O30" s="11">
        <v>92</v>
      </c>
      <c r="P30" s="11">
        <v>102096254</v>
      </c>
      <c r="Q30" s="11"/>
    </row>
    <row r="31" spans="1:17" s="15" customFormat="1" x14ac:dyDescent="0.25">
      <c r="A31" s="11"/>
      <c r="B31" s="12">
        <v>14</v>
      </c>
      <c r="C31" s="11"/>
      <c r="D31" s="11" t="s">
        <v>62</v>
      </c>
      <c r="E31" s="11" t="s">
        <v>63</v>
      </c>
      <c r="F31" s="11"/>
      <c r="G31" s="13">
        <v>0.72185185185185186</v>
      </c>
      <c r="H31" s="13">
        <v>0.73731481481481476</v>
      </c>
      <c r="I31" s="14">
        <v>0.9277777777777777</v>
      </c>
      <c r="J31" s="18">
        <f t="shared" si="0"/>
        <v>1.5462962962962901E-2</v>
      </c>
      <c r="K31" s="11"/>
      <c r="L31" s="11"/>
      <c r="M31" s="11" t="s">
        <v>38</v>
      </c>
      <c r="O31" s="11">
        <v>64</v>
      </c>
      <c r="P31" s="11">
        <v>2085578</v>
      </c>
      <c r="Q31" s="11" t="s">
        <v>61</v>
      </c>
    </row>
    <row r="32" spans="1:17" s="15" customFormat="1" x14ac:dyDescent="0.25">
      <c r="A32" s="11"/>
      <c r="B32" s="12">
        <v>15</v>
      </c>
      <c r="C32" s="11"/>
      <c r="D32" s="11" t="s">
        <v>64</v>
      </c>
      <c r="E32" s="11" t="s">
        <v>58</v>
      </c>
      <c r="F32" s="11"/>
      <c r="G32" s="13">
        <v>0.73363425925925929</v>
      </c>
      <c r="H32" s="13">
        <v>0.74924768518518514</v>
      </c>
      <c r="I32" s="14">
        <v>0.93680555555555556</v>
      </c>
      <c r="J32" s="18">
        <f t="shared" si="0"/>
        <v>1.561342592592585E-2</v>
      </c>
      <c r="K32" s="11"/>
      <c r="L32" s="11"/>
      <c r="M32" s="11" t="s">
        <v>38</v>
      </c>
      <c r="O32" s="11">
        <v>99</v>
      </c>
      <c r="P32" s="11">
        <v>102049642</v>
      </c>
      <c r="Q32" s="11"/>
    </row>
    <row r="33" spans="1:17" s="15" customFormat="1" x14ac:dyDescent="0.25">
      <c r="A33" s="11"/>
      <c r="B33" s="12">
        <v>16</v>
      </c>
      <c r="C33" s="11"/>
      <c r="D33" s="11" t="s">
        <v>66</v>
      </c>
      <c r="E33" s="11" t="s">
        <v>67</v>
      </c>
      <c r="F33" s="11"/>
      <c r="G33" s="13">
        <v>0.71363425925925927</v>
      </c>
      <c r="H33" s="13">
        <v>0.74616898148148147</v>
      </c>
      <c r="I33" s="16">
        <v>1.9520833333333334</v>
      </c>
      <c r="J33" s="18">
        <f t="shared" si="0"/>
        <v>3.2534722222222201E-2</v>
      </c>
      <c r="K33" s="11"/>
      <c r="L33" s="11"/>
      <c r="M33" s="11" t="s">
        <v>38</v>
      </c>
      <c r="O33" s="11">
        <v>27</v>
      </c>
      <c r="P33" s="11">
        <v>2049638</v>
      </c>
      <c r="Q33" s="11" t="s">
        <v>65</v>
      </c>
    </row>
    <row r="34" spans="1:17" x14ac:dyDescent="0.25">
      <c r="A34" s="2"/>
      <c r="B34" s="8"/>
      <c r="C34" s="2"/>
      <c r="D34" s="3"/>
      <c r="E34" s="2"/>
      <c r="F34" s="2"/>
      <c r="G34" s="4"/>
      <c r="H34" s="4"/>
      <c r="I34" s="6"/>
      <c r="J34" s="18"/>
      <c r="K34" s="2"/>
      <c r="L34" s="2"/>
      <c r="M34" s="2"/>
      <c r="O34" s="2"/>
      <c r="P34" s="2"/>
      <c r="Q34" s="2"/>
    </row>
    <row r="35" spans="1:17" x14ac:dyDescent="0.25">
      <c r="A35" s="2"/>
      <c r="B35" s="10">
        <v>1</v>
      </c>
      <c r="C35" s="2"/>
      <c r="D35" s="3" t="s">
        <v>85</v>
      </c>
      <c r="E35" s="2" t="s">
        <v>68</v>
      </c>
      <c r="F35" s="2"/>
      <c r="G35" s="4">
        <v>0.7272453703703704</v>
      </c>
      <c r="H35" s="4">
        <v>0.73548611111111117</v>
      </c>
      <c r="I35" s="6">
        <v>0.49444444444444446</v>
      </c>
      <c r="J35" s="18">
        <f t="shared" si="0"/>
        <v>8.2407407407407707E-3</v>
      </c>
      <c r="K35" s="2"/>
      <c r="L35" s="2"/>
      <c r="M35" s="2" t="s">
        <v>69</v>
      </c>
      <c r="O35" s="2">
        <v>53</v>
      </c>
      <c r="P35" s="2">
        <v>200443070</v>
      </c>
      <c r="Q35" s="2"/>
    </row>
    <row r="36" spans="1:17" x14ac:dyDescent="0.25">
      <c r="A36" s="2"/>
      <c r="B36" s="10">
        <v>2</v>
      </c>
      <c r="C36" s="2"/>
      <c r="D36" s="3" t="s">
        <v>70</v>
      </c>
      <c r="E36" s="2" t="s">
        <v>16</v>
      </c>
      <c r="F36" s="2"/>
      <c r="G36" s="4">
        <v>0.72212962962962957</v>
      </c>
      <c r="H36" s="4">
        <v>0.73187500000000005</v>
      </c>
      <c r="I36" s="6">
        <v>0.58472222222222225</v>
      </c>
      <c r="J36" s="18">
        <f t="shared" si="0"/>
        <v>9.7453703703704875E-3</v>
      </c>
      <c r="K36" s="2"/>
      <c r="L36" s="2"/>
      <c r="M36" s="2" t="s">
        <v>69</v>
      </c>
      <c r="O36" s="2">
        <v>44</v>
      </c>
      <c r="P36" s="2">
        <v>100426373</v>
      </c>
      <c r="Q36" s="2"/>
    </row>
    <row r="37" spans="1:17" x14ac:dyDescent="0.25">
      <c r="A37" s="2"/>
      <c r="B37" s="10">
        <v>3</v>
      </c>
      <c r="C37" s="2"/>
      <c r="D37" s="3" t="s">
        <v>71</v>
      </c>
      <c r="E37" s="2" t="s">
        <v>72</v>
      </c>
      <c r="F37" s="2"/>
      <c r="G37" s="4">
        <v>0.72525462962962972</v>
      </c>
      <c r="H37" s="4">
        <v>0.73552083333333329</v>
      </c>
      <c r="I37" s="6">
        <v>0.61597222222222225</v>
      </c>
      <c r="J37" s="18">
        <f t="shared" si="0"/>
        <v>1.0266203703703569E-2</v>
      </c>
      <c r="K37" s="2"/>
      <c r="L37" s="2"/>
      <c r="M37" s="2" t="s">
        <v>69</v>
      </c>
      <c r="O37" s="2">
        <v>56</v>
      </c>
      <c r="P37" s="2">
        <v>102060264</v>
      </c>
      <c r="Q37" s="2"/>
    </row>
    <row r="38" spans="1:17" s="15" customFormat="1" x14ac:dyDescent="0.25">
      <c r="A38" s="11"/>
      <c r="B38" s="12">
        <v>4</v>
      </c>
      <c r="C38" s="11"/>
      <c r="D38" s="11" t="s">
        <v>39</v>
      </c>
      <c r="E38" s="11" t="s">
        <v>40</v>
      </c>
      <c r="F38" s="11"/>
      <c r="G38" s="13">
        <v>0.71930555555555553</v>
      </c>
      <c r="H38" s="13">
        <v>0.73136574074074068</v>
      </c>
      <c r="I38" s="14">
        <v>0.72361111111111109</v>
      </c>
      <c r="J38" s="18">
        <f t="shared" si="0"/>
        <v>1.2060185185185146E-2</v>
      </c>
      <c r="K38" s="11"/>
      <c r="L38" s="11"/>
      <c r="M38" s="11" t="s">
        <v>69</v>
      </c>
      <c r="O38" s="11">
        <v>43</v>
      </c>
      <c r="P38" s="11">
        <v>102096260</v>
      </c>
      <c r="Q38" s="11"/>
    </row>
    <row r="39" spans="1:17" s="15" customFormat="1" x14ac:dyDescent="0.25">
      <c r="A39" s="11"/>
      <c r="B39" s="12">
        <v>5</v>
      </c>
      <c r="C39" s="11"/>
      <c r="D39" s="11" t="s">
        <v>41</v>
      </c>
      <c r="E39" s="11" t="s">
        <v>21</v>
      </c>
      <c r="F39" s="11"/>
      <c r="G39" s="13">
        <v>0.71868055555555566</v>
      </c>
      <c r="H39" s="13">
        <v>0.73141203703703705</v>
      </c>
      <c r="I39" s="14">
        <v>0.76388888888888884</v>
      </c>
      <c r="J39" s="18">
        <f t="shared" si="0"/>
        <v>1.2731481481481399E-2</v>
      </c>
      <c r="K39" s="11"/>
      <c r="L39" s="11"/>
      <c r="M39" s="11" t="s">
        <v>69</v>
      </c>
      <c r="O39" s="11">
        <v>42</v>
      </c>
      <c r="P39" s="11">
        <v>102096261</v>
      </c>
      <c r="Q39" s="11"/>
    </row>
    <row r="40" spans="1:17" s="15" customFormat="1" x14ac:dyDescent="0.25">
      <c r="A40" s="11"/>
      <c r="B40" s="12">
        <v>6</v>
      </c>
      <c r="C40" s="11"/>
      <c r="D40" s="11" t="s">
        <v>73</v>
      </c>
      <c r="E40" s="11" t="s">
        <v>19</v>
      </c>
      <c r="F40" s="11"/>
      <c r="G40" s="13">
        <v>0.71805555555555556</v>
      </c>
      <c r="H40" s="13">
        <v>0.73162037037037031</v>
      </c>
      <c r="I40" s="14">
        <v>0.81388888888888899</v>
      </c>
      <c r="J40" s="18">
        <f t="shared" si="0"/>
        <v>1.3564814814814752E-2</v>
      </c>
      <c r="K40" s="11"/>
      <c r="L40" s="11"/>
      <c r="M40" s="11" t="s">
        <v>69</v>
      </c>
      <c r="O40" s="11">
        <v>50</v>
      </c>
      <c r="P40" s="11">
        <v>2096264</v>
      </c>
      <c r="Q40" s="11"/>
    </row>
    <row r="41" spans="1:17" s="15" customFormat="1" x14ac:dyDescent="0.25">
      <c r="A41" s="11"/>
      <c r="B41" s="12">
        <v>7</v>
      </c>
      <c r="C41" s="11"/>
      <c r="D41" s="11" t="s">
        <v>74</v>
      </c>
      <c r="E41" s="11" t="s">
        <v>75</v>
      </c>
      <c r="F41" s="11"/>
      <c r="G41" s="13">
        <v>0.71020833333333344</v>
      </c>
      <c r="H41" s="13">
        <v>0.72505787037037039</v>
      </c>
      <c r="I41" s="14">
        <v>0.89097222222222217</v>
      </c>
      <c r="J41" s="18">
        <f t="shared" si="0"/>
        <v>1.4849537037036953E-2</v>
      </c>
      <c r="K41" s="11"/>
      <c r="L41" s="11"/>
      <c r="M41" s="11" t="s">
        <v>69</v>
      </c>
      <c r="O41" s="11">
        <v>24</v>
      </c>
      <c r="P41" s="11">
        <v>2096258</v>
      </c>
      <c r="Q41" s="11"/>
    </row>
    <row r="42" spans="1:17" s="15" customFormat="1" x14ac:dyDescent="0.25">
      <c r="A42" s="11"/>
      <c r="B42" s="12">
        <v>8</v>
      </c>
      <c r="C42" s="11"/>
      <c r="D42" s="11" t="s">
        <v>77</v>
      </c>
      <c r="E42" s="11" t="s">
        <v>36</v>
      </c>
      <c r="F42" s="11"/>
      <c r="G42" s="13">
        <v>0.71189814814814811</v>
      </c>
      <c r="H42" s="13">
        <v>0.7316435185185185</v>
      </c>
      <c r="I42" s="16">
        <v>1.1847222222222222</v>
      </c>
      <c r="J42" s="18">
        <f t="shared" si="0"/>
        <v>1.9745370370370385E-2</v>
      </c>
      <c r="K42" s="11"/>
      <c r="L42" s="11"/>
      <c r="M42" s="11" t="s">
        <v>69</v>
      </c>
      <c r="O42" s="11">
        <v>47</v>
      </c>
      <c r="P42" s="11">
        <v>2096235</v>
      </c>
      <c r="Q42" s="11" t="s">
        <v>76</v>
      </c>
    </row>
    <row r="43" spans="1:17" s="15" customFormat="1" x14ac:dyDescent="0.25">
      <c r="A43" s="11"/>
      <c r="B43" s="12">
        <v>9</v>
      </c>
      <c r="C43" s="11"/>
      <c r="D43" s="11" t="s">
        <v>66</v>
      </c>
      <c r="E43" s="11" t="s">
        <v>58</v>
      </c>
      <c r="F43" s="11"/>
      <c r="G43" s="13">
        <v>0.71065972222222218</v>
      </c>
      <c r="H43" s="13">
        <v>0.73168981481481488</v>
      </c>
      <c r="I43" s="16">
        <v>1.2618055555555556</v>
      </c>
      <c r="J43" s="18">
        <f t="shared" si="0"/>
        <v>2.1030092592592697E-2</v>
      </c>
      <c r="K43" s="11"/>
      <c r="L43" s="11"/>
      <c r="M43" s="11" t="s">
        <v>69</v>
      </c>
      <c r="O43" s="11">
        <v>49</v>
      </c>
      <c r="P43" s="11">
        <v>2049642</v>
      </c>
      <c r="Q43" s="11" t="s">
        <v>78</v>
      </c>
    </row>
    <row r="44" spans="1:17" s="15" customFormat="1" x14ac:dyDescent="0.25">
      <c r="A44" s="11"/>
      <c r="B44" s="12">
        <v>10</v>
      </c>
      <c r="C44" s="11"/>
      <c r="D44" s="11" t="s">
        <v>15</v>
      </c>
      <c r="E44" s="11" t="s">
        <v>16</v>
      </c>
      <c r="F44" s="11"/>
      <c r="G44" s="13">
        <v>0.7267824074074074</v>
      </c>
      <c r="H44" s="13">
        <v>0.74804398148148143</v>
      </c>
      <c r="I44" s="16">
        <v>1.2756944444444445</v>
      </c>
      <c r="J44" s="18">
        <f t="shared" si="0"/>
        <v>2.126157407407403E-2</v>
      </c>
      <c r="K44" s="11"/>
      <c r="L44" s="11"/>
      <c r="M44" s="11" t="s">
        <v>69</v>
      </c>
      <c r="O44" s="11">
        <v>94</v>
      </c>
      <c r="P44" s="11">
        <v>100361931</v>
      </c>
      <c r="Q44" s="11"/>
    </row>
    <row r="45" spans="1:17" x14ac:dyDescent="0.25">
      <c r="A45" s="2"/>
      <c r="B45" s="8"/>
      <c r="C45" s="2"/>
      <c r="D45" s="3"/>
      <c r="E45" s="2"/>
      <c r="F45" s="2"/>
      <c r="G45" s="4"/>
      <c r="H45" s="4"/>
      <c r="I45" s="6"/>
      <c r="J45" s="18"/>
      <c r="K45" s="2"/>
      <c r="L45" s="2"/>
      <c r="M45" s="2"/>
      <c r="O45" s="2"/>
      <c r="P45" s="2"/>
      <c r="Q45" s="2"/>
    </row>
    <row r="46" spans="1:17" x14ac:dyDescent="0.25">
      <c r="A46" s="2"/>
      <c r="B46" s="10">
        <v>1</v>
      </c>
      <c r="C46" s="2"/>
      <c r="D46" s="3" t="s">
        <v>79</v>
      </c>
      <c r="E46" s="2" t="s">
        <v>135</v>
      </c>
      <c r="F46" s="2"/>
      <c r="G46" s="4">
        <v>0.72333333333333327</v>
      </c>
      <c r="H46" s="4">
        <v>0.73050925925925936</v>
      </c>
      <c r="I46" s="6">
        <v>0.43055555555555558</v>
      </c>
      <c r="J46" s="18">
        <f t="shared" si="0"/>
        <v>7.1759259259260855E-3</v>
      </c>
      <c r="K46" s="2"/>
      <c r="L46" s="2"/>
      <c r="M46" s="2" t="s">
        <v>80</v>
      </c>
      <c r="O46" s="2">
        <v>38</v>
      </c>
      <c r="P46" s="2">
        <v>102096257</v>
      </c>
      <c r="Q46" s="2"/>
    </row>
    <row r="47" spans="1:17" x14ac:dyDescent="0.25">
      <c r="A47" s="2"/>
      <c r="B47" s="10">
        <v>2</v>
      </c>
      <c r="C47" s="2"/>
      <c r="D47" s="3" t="s">
        <v>25</v>
      </c>
      <c r="E47" s="2" t="s">
        <v>26</v>
      </c>
      <c r="F47" s="2"/>
      <c r="G47" s="4">
        <v>0.70972222222222225</v>
      </c>
      <c r="H47" s="4">
        <v>0.7169444444444445</v>
      </c>
      <c r="I47" s="6">
        <v>0.43333333333333335</v>
      </c>
      <c r="J47" s="18">
        <f t="shared" si="0"/>
        <v>7.222222222222241E-3</v>
      </c>
      <c r="K47" s="2"/>
      <c r="L47" s="2"/>
      <c r="M47" s="2" t="s">
        <v>80</v>
      </c>
      <c r="O47" s="2">
        <v>6</v>
      </c>
      <c r="P47" s="2">
        <v>2049632</v>
      </c>
      <c r="Q47" s="2" t="s">
        <v>81</v>
      </c>
    </row>
    <row r="48" spans="1:17" x14ac:dyDescent="0.25">
      <c r="A48" s="2"/>
      <c r="B48" s="10">
        <v>3</v>
      </c>
      <c r="C48" s="2"/>
      <c r="D48" s="3" t="s">
        <v>43</v>
      </c>
      <c r="E48" s="2" t="s">
        <v>44</v>
      </c>
      <c r="F48" s="2"/>
      <c r="G48" s="4">
        <v>0.72739583333333335</v>
      </c>
      <c r="H48" s="4">
        <v>0.73552083333333329</v>
      </c>
      <c r="I48" s="6">
        <v>0.48749999999999999</v>
      </c>
      <c r="J48" s="18">
        <f t="shared" si="0"/>
        <v>8.1249999999999378E-3</v>
      </c>
      <c r="K48" s="2"/>
      <c r="L48" s="2"/>
      <c r="M48" s="2" t="s">
        <v>80</v>
      </c>
      <c r="O48" s="2">
        <v>54</v>
      </c>
      <c r="P48" s="2">
        <v>202051504</v>
      </c>
      <c r="Q48" s="2"/>
    </row>
    <row r="49" spans="1:17" s="15" customFormat="1" x14ac:dyDescent="0.25">
      <c r="A49" s="11"/>
      <c r="B49" s="12">
        <v>4</v>
      </c>
      <c r="C49" s="11"/>
      <c r="D49" s="11" t="s">
        <v>41</v>
      </c>
      <c r="E49" s="11" t="s">
        <v>21</v>
      </c>
      <c r="F49" s="11"/>
      <c r="G49" s="13">
        <v>0.73325231481481479</v>
      </c>
      <c r="H49" s="13">
        <v>0.74221064814814808</v>
      </c>
      <c r="I49" s="14">
        <v>0.53749999999999998</v>
      </c>
      <c r="J49" s="18">
        <f t="shared" si="0"/>
        <v>8.9583333333332904E-3</v>
      </c>
      <c r="K49" s="11"/>
      <c r="L49" s="11"/>
      <c r="M49" s="11" t="s">
        <v>80</v>
      </c>
      <c r="O49" s="11">
        <v>79</v>
      </c>
      <c r="P49" s="11">
        <v>202096261</v>
      </c>
      <c r="Q49" s="11"/>
    </row>
    <row r="50" spans="1:17" s="15" customFormat="1" x14ac:dyDescent="0.25">
      <c r="A50" s="11"/>
      <c r="B50" s="12">
        <v>5</v>
      </c>
      <c r="C50" s="11"/>
      <c r="D50" s="11" t="s">
        <v>20</v>
      </c>
      <c r="E50" s="11" t="s">
        <v>21</v>
      </c>
      <c r="F50" s="11"/>
      <c r="G50" s="13">
        <v>0.71583333333333332</v>
      </c>
      <c r="H50" s="13">
        <v>0.72508101851851858</v>
      </c>
      <c r="I50" s="14">
        <v>0.55486111111111114</v>
      </c>
      <c r="J50" s="18">
        <f t="shared" si="0"/>
        <v>9.2476851851852615E-3</v>
      </c>
      <c r="K50" s="11"/>
      <c r="L50" s="11"/>
      <c r="M50" s="11" t="s">
        <v>80</v>
      </c>
      <c r="O50" s="11">
        <v>26</v>
      </c>
      <c r="P50" s="11">
        <v>7202858</v>
      </c>
      <c r="Q50" s="11" t="s">
        <v>82</v>
      </c>
    </row>
    <row r="51" spans="1:17" s="15" customFormat="1" x14ac:dyDescent="0.25">
      <c r="A51" s="11"/>
      <c r="B51" s="12">
        <v>6</v>
      </c>
      <c r="C51" s="11"/>
      <c r="D51" s="11" t="s">
        <v>12</v>
      </c>
      <c r="E51" s="11" t="s">
        <v>83</v>
      </c>
      <c r="F51" s="11"/>
      <c r="G51" s="13">
        <v>0.72793981481481485</v>
      </c>
      <c r="H51" s="13">
        <v>0.73732638888888891</v>
      </c>
      <c r="I51" s="14">
        <v>0.56319444444444444</v>
      </c>
      <c r="J51" s="18">
        <f t="shared" si="0"/>
        <v>9.3865740740740611E-3</v>
      </c>
      <c r="K51" s="11"/>
      <c r="L51" s="11"/>
      <c r="M51" s="11" t="s">
        <v>80</v>
      </c>
      <c r="O51" s="11">
        <v>65</v>
      </c>
      <c r="P51" s="11">
        <v>100052859</v>
      </c>
      <c r="Q51" s="11"/>
    </row>
    <row r="52" spans="1:17" s="15" customFormat="1" x14ac:dyDescent="0.25">
      <c r="A52" s="11"/>
      <c r="B52" s="12">
        <v>7</v>
      </c>
      <c r="C52" s="11"/>
      <c r="D52" s="11" t="s">
        <v>85</v>
      </c>
      <c r="E52" s="11" t="s">
        <v>68</v>
      </c>
      <c r="F52" s="11"/>
      <c r="G52" s="13">
        <v>0.70886574074074071</v>
      </c>
      <c r="H52" s="13">
        <v>0.71866898148148151</v>
      </c>
      <c r="I52" s="14">
        <v>0.58819444444444446</v>
      </c>
      <c r="J52" s="18">
        <f t="shared" si="0"/>
        <v>9.8032407407407929E-3</v>
      </c>
      <c r="K52" s="11"/>
      <c r="L52" s="11"/>
      <c r="M52" s="11" t="s">
        <v>80</v>
      </c>
      <c r="O52" s="11">
        <v>7</v>
      </c>
      <c r="P52" s="11">
        <v>443070</v>
      </c>
      <c r="Q52" s="11" t="s">
        <v>84</v>
      </c>
    </row>
    <row r="53" spans="1:17" s="15" customFormat="1" x14ac:dyDescent="0.25">
      <c r="A53" s="11"/>
      <c r="B53" s="12">
        <v>8</v>
      </c>
      <c r="C53" s="11"/>
      <c r="D53" s="11" t="s">
        <v>70</v>
      </c>
      <c r="E53" s="11" t="s">
        <v>16</v>
      </c>
      <c r="F53" s="11"/>
      <c r="G53" s="13">
        <v>0.71061342592592591</v>
      </c>
      <c r="H53" s="13">
        <v>0.7205787037037038</v>
      </c>
      <c r="I53" s="14">
        <v>0.59791666666666665</v>
      </c>
      <c r="J53" s="18">
        <f t="shared" si="0"/>
        <v>9.9652777777778923E-3</v>
      </c>
      <c r="K53" s="11"/>
      <c r="L53" s="11"/>
      <c r="M53" s="11" t="s">
        <v>80</v>
      </c>
      <c r="O53" s="11">
        <v>14</v>
      </c>
      <c r="P53" s="11">
        <v>426373</v>
      </c>
      <c r="Q53" s="11" t="s">
        <v>86</v>
      </c>
    </row>
    <row r="54" spans="1:17" s="15" customFormat="1" x14ac:dyDescent="0.25">
      <c r="A54" s="11"/>
      <c r="B54" s="12">
        <v>9</v>
      </c>
      <c r="C54" s="11"/>
      <c r="D54" s="11" t="s">
        <v>52</v>
      </c>
      <c r="E54" s="11" t="s">
        <v>53</v>
      </c>
      <c r="F54" s="11"/>
      <c r="G54" s="13">
        <v>0.72002314814814816</v>
      </c>
      <c r="H54" s="13">
        <v>0.73070601851851846</v>
      </c>
      <c r="I54" s="14">
        <v>0.64097222222222217</v>
      </c>
      <c r="J54" s="18">
        <f t="shared" si="0"/>
        <v>1.0682870370370301E-2</v>
      </c>
      <c r="K54" s="11"/>
      <c r="L54" s="11"/>
      <c r="M54" s="11" t="s">
        <v>80</v>
      </c>
      <c r="O54" s="11">
        <v>40</v>
      </c>
      <c r="P54" s="11">
        <v>2085579</v>
      </c>
      <c r="Q54" s="11" t="s">
        <v>87</v>
      </c>
    </row>
    <row r="55" spans="1:17" s="15" customFormat="1" x14ac:dyDescent="0.25">
      <c r="A55" s="11"/>
      <c r="B55" s="12">
        <v>10</v>
      </c>
      <c r="C55" s="11"/>
      <c r="D55" s="11" t="s">
        <v>46</v>
      </c>
      <c r="E55" s="11" t="s">
        <v>83</v>
      </c>
      <c r="F55" s="11"/>
      <c r="G55" s="13">
        <v>0.70888888888888879</v>
      </c>
      <c r="H55" s="13">
        <v>0.72027777777777768</v>
      </c>
      <c r="I55" s="14">
        <v>0.68333333333333324</v>
      </c>
      <c r="J55" s="18">
        <f t="shared" si="0"/>
        <v>1.1388888888888893E-2</v>
      </c>
      <c r="K55" s="11"/>
      <c r="L55" s="11"/>
      <c r="M55" s="11" t="s">
        <v>80</v>
      </c>
      <c r="O55" s="11">
        <v>12</v>
      </c>
      <c r="P55" s="11">
        <v>2060260</v>
      </c>
      <c r="Q55" s="11" t="s">
        <v>88</v>
      </c>
    </row>
    <row r="56" spans="1:17" s="15" customFormat="1" x14ac:dyDescent="0.25">
      <c r="A56" s="11"/>
      <c r="B56" s="12">
        <v>11</v>
      </c>
      <c r="C56" s="11"/>
      <c r="D56" s="11" t="s">
        <v>89</v>
      </c>
      <c r="E56" s="11" t="s">
        <v>135</v>
      </c>
      <c r="F56" s="11"/>
      <c r="G56" s="13">
        <v>0.7424884259259259</v>
      </c>
      <c r="H56" s="13">
        <v>0.75435185185185183</v>
      </c>
      <c r="I56" s="14">
        <v>0.71180555555555547</v>
      </c>
      <c r="J56" s="18">
        <f t="shared" si="0"/>
        <v>1.186342592592593E-2</v>
      </c>
      <c r="K56" s="11"/>
      <c r="L56" s="11"/>
      <c r="M56" s="11" t="s">
        <v>80</v>
      </c>
      <c r="O56" s="11">
        <v>108</v>
      </c>
      <c r="P56" s="11">
        <v>502085605</v>
      </c>
      <c r="Q56" s="11"/>
    </row>
    <row r="57" spans="1:17" s="15" customFormat="1" x14ac:dyDescent="0.25">
      <c r="A57" s="11"/>
      <c r="B57" s="12">
        <v>12</v>
      </c>
      <c r="C57" s="11"/>
      <c r="D57" s="11" t="s">
        <v>50</v>
      </c>
      <c r="E57" s="11" t="s">
        <v>90</v>
      </c>
      <c r="F57" s="11"/>
      <c r="G57" s="13">
        <v>0.72530092592592599</v>
      </c>
      <c r="H57" s="13">
        <v>0.73789351851851848</v>
      </c>
      <c r="I57" s="14">
        <v>0.75555555555555554</v>
      </c>
      <c r="J57" s="18">
        <f t="shared" si="0"/>
        <v>1.2592592592592489E-2</v>
      </c>
      <c r="K57" s="11"/>
      <c r="L57" s="11"/>
      <c r="M57" s="11" t="s">
        <v>80</v>
      </c>
      <c r="O57" s="11">
        <v>66</v>
      </c>
      <c r="P57" s="11">
        <v>102073696</v>
      </c>
      <c r="Q57" s="11"/>
    </row>
    <row r="58" spans="1:17" s="15" customFormat="1" x14ac:dyDescent="0.25">
      <c r="A58" s="11"/>
      <c r="B58" s="12">
        <v>13</v>
      </c>
      <c r="C58" s="11"/>
      <c r="D58" s="11" t="s">
        <v>71</v>
      </c>
      <c r="E58" s="11" t="s">
        <v>72</v>
      </c>
      <c r="F58" s="11"/>
      <c r="G58" s="13">
        <v>0.71012731481481473</v>
      </c>
      <c r="H58" s="13">
        <v>0.72288194444444442</v>
      </c>
      <c r="I58" s="14">
        <v>0.76527777777777783</v>
      </c>
      <c r="J58" s="18">
        <f t="shared" si="0"/>
        <v>1.2754629629629699E-2</v>
      </c>
      <c r="K58" s="11"/>
      <c r="L58" s="11"/>
      <c r="M58" s="11" t="s">
        <v>80</v>
      </c>
      <c r="O58" s="11">
        <v>21</v>
      </c>
      <c r="P58" s="11">
        <v>2060264</v>
      </c>
      <c r="Q58" s="11" t="s">
        <v>91</v>
      </c>
    </row>
    <row r="59" spans="1:17" s="15" customFormat="1" x14ac:dyDescent="0.25">
      <c r="A59" s="11"/>
      <c r="B59" s="12">
        <v>14</v>
      </c>
      <c r="C59" s="11"/>
      <c r="D59" s="11" t="s">
        <v>46</v>
      </c>
      <c r="E59" s="11" t="s">
        <v>47</v>
      </c>
      <c r="F59" s="11"/>
      <c r="G59" s="13">
        <v>0.7224652777777778</v>
      </c>
      <c r="H59" s="13">
        <v>0.73592592592592598</v>
      </c>
      <c r="I59" s="14">
        <v>0.80763888888888891</v>
      </c>
      <c r="J59" s="18">
        <f t="shared" si="0"/>
        <v>1.346064814814818E-2</v>
      </c>
      <c r="K59" s="11"/>
      <c r="L59" s="11"/>
      <c r="M59" s="11" t="s">
        <v>80</v>
      </c>
      <c r="O59" s="11">
        <v>58</v>
      </c>
      <c r="P59" s="11">
        <v>102069057</v>
      </c>
      <c r="Q59" s="11"/>
    </row>
    <row r="60" spans="1:17" s="15" customFormat="1" x14ac:dyDescent="0.25">
      <c r="A60" s="11"/>
      <c r="B60" s="12">
        <v>15</v>
      </c>
      <c r="C60" s="11"/>
      <c r="D60" s="11" t="s">
        <v>46</v>
      </c>
      <c r="E60" s="11" t="s">
        <v>83</v>
      </c>
      <c r="F60" s="11"/>
      <c r="G60" s="13">
        <v>0.72200231481481481</v>
      </c>
      <c r="H60" s="13">
        <v>0.73630787037037038</v>
      </c>
      <c r="I60" s="14">
        <v>0.85833333333333339</v>
      </c>
      <c r="J60" s="18">
        <f t="shared" si="0"/>
        <v>1.4305555555555571E-2</v>
      </c>
      <c r="K60" s="11"/>
      <c r="L60" s="11"/>
      <c r="M60" s="11" t="s">
        <v>80</v>
      </c>
      <c r="O60" s="11">
        <v>60</v>
      </c>
      <c r="P60" s="11">
        <v>102060260</v>
      </c>
      <c r="Q60" s="11"/>
    </row>
    <row r="61" spans="1:17" s="15" customFormat="1" x14ac:dyDescent="0.25">
      <c r="A61" s="11"/>
      <c r="B61" s="12">
        <v>16</v>
      </c>
      <c r="C61" s="11"/>
      <c r="D61" s="11" t="s">
        <v>74</v>
      </c>
      <c r="E61" s="11" t="s">
        <v>75</v>
      </c>
      <c r="F61" s="11"/>
      <c r="G61" s="13">
        <v>0.74049768518518511</v>
      </c>
      <c r="H61" s="13">
        <v>0.75741898148148146</v>
      </c>
      <c r="I61" s="16">
        <v>1.0152777777777777</v>
      </c>
      <c r="J61" s="18">
        <f t="shared" si="0"/>
        <v>1.6921296296296351E-2</v>
      </c>
      <c r="K61" s="11"/>
      <c r="L61" s="11"/>
      <c r="M61" s="11" t="s">
        <v>80</v>
      </c>
      <c r="O61" s="11">
        <v>109</v>
      </c>
      <c r="P61" s="11">
        <v>202096258</v>
      </c>
      <c r="Q61" s="11"/>
    </row>
    <row r="62" spans="1:17" s="15" customFormat="1" x14ac:dyDescent="0.25">
      <c r="A62" s="11"/>
      <c r="B62" s="12">
        <v>17</v>
      </c>
      <c r="C62" s="11"/>
      <c r="D62" s="11" t="s">
        <v>59</v>
      </c>
      <c r="E62" s="11" t="s">
        <v>60</v>
      </c>
      <c r="F62" s="11"/>
      <c r="G62" s="13">
        <v>0.71260416666666659</v>
      </c>
      <c r="H62" s="13">
        <v>0.73122685185185177</v>
      </c>
      <c r="I62" s="16">
        <v>1.117361111111111</v>
      </c>
      <c r="J62" s="18">
        <f t="shared" si="0"/>
        <v>1.8622685185185173E-2</v>
      </c>
      <c r="K62" s="11"/>
      <c r="L62" s="11"/>
      <c r="M62" s="11" t="s">
        <v>80</v>
      </c>
      <c r="O62" s="11">
        <v>45</v>
      </c>
      <c r="P62" s="11">
        <v>2096254</v>
      </c>
      <c r="Q62" s="11"/>
    </row>
    <row r="63" spans="1:17" s="15" customFormat="1" x14ac:dyDescent="0.25">
      <c r="A63" s="11"/>
      <c r="B63" s="12">
        <v>18</v>
      </c>
      <c r="C63" s="11"/>
      <c r="D63" s="11" t="s">
        <v>18</v>
      </c>
      <c r="E63" s="11" t="s">
        <v>33</v>
      </c>
      <c r="F63" s="11"/>
      <c r="G63" s="13">
        <v>0.71167824074074071</v>
      </c>
      <c r="H63" s="13">
        <v>0.73054398148148147</v>
      </c>
      <c r="I63" s="16">
        <v>1.1319444444444444</v>
      </c>
      <c r="J63" s="18">
        <f t="shared" si="0"/>
        <v>1.8865740740740766E-2</v>
      </c>
      <c r="K63" s="11"/>
      <c r="L63" s="11"/>
      <c r="M63" s="11" t="s">
        <v>80</v>
      </c>
      <c r="O63" s="11">
        <v>39</v>
      </c>
      <c r="P63" s="11">
        <v>2073684</v>
      </c>
      <c r="Q63" s="11" t="s">
        <v>93</v>
      </c>
    </row>
    <row r="64" spans="1:17" s="15" customFormat="1" x14ac:dyDescent="0.25">
      <c r="A64" s="11"/>
      <c r="B64" s="12">
        <v>19</v>
      </c>
      <c r="C64" s="11"/>
      <c r="D64" s="11" t="s">
        <v>57</v>
      </c>
      <c r="E64" s="11" t="s">
        <v>58</v>
      </c>
      <c r="F64" s="11"/>
      <c r="G64" s="13">
        <v>0.71365740740740735</v>
      </c>
      <c r="H64" s="13">
        <v>0.7338541666666667</v>
      </c>
      <c r="I64" s="16">
        <v>1.2118055555555556</v>
      </c>
      <c r="J64" s="18">
        <f t="shared" si="0"/>
        <v>2.0196759259259345E-2</v>
      </c>
      <c r="K64" s="11"/>
      <c r="L64" s="11"/>
      <c r="M64" s="11" t="s">
        <v>80</v>
      </c>
      <c r="O64" s="11">
        <v>52</v>
      </c>
      <c r="P64" s="11">
        <v>2049643</v>
      </c>
      <c r="Q64" s="11" t="s">
        <v>94</v>
      </c>
    </row>
    <row r="65" spans="1:17" s="15" customFormat="1" x14ac:dyDescent="0.25">
      <c r="A65" s="11"/>
      <c r="B65" s="12">
        <v>20</v>
      </c>
      <c r="C65" s="11"/>
      <c r="D65" s="11" t="s">
        <v>96</v>
      </c>
      <c r="E65" s="11" t="s">
        <v>21</v>
      </c>
      <c r="F65" s="11"/>
      <c r="G65" s="13">
        <v>0.71821759259259255</v>
      </c>
      <c r="H65" s="13">
        <v>0.74070601851851858</v>
      </c>
      <c r="I65" s="16">
        <v>1.3493055555555555</v>
      </c>
      <c r="J65" s="18">
        <f t="shared" si="0"/>
        <v>2.2488425925926037E-2</v>
      </c>
      <c r="K65" s="11"/>
      <c r="L65" s="11"/>
      <c r="M65" s="11" t="s">
        <v>80</v>
      </c>
      <c r="O65" s="11">
        <v>73</v>
      </c>
      <c r="P65" s="11">
        <v>2049645</v>
      </c>
      <c r="Q65" s="11" t="s">
        <v>95</v>
      </c>
    </row>
    <row r="66" spans="1:17" s="15" customFormat="1" x14ac:dyDescent="0.25">
      <c r="A66" s="11"/>
      <c r="B66" s="12">
        <v>21</v>
      </c>
      <c r="C66" s="11"/>
      <c r="D66" s="11" t="s">
        <v>98</v>
      </c>
      <c r="E66" s="11" t="s">
        <v>26</v>
      </c>
      <c r="F66" s="11"/>
      <c r="G66" s="13">
        <v>0.41666666666666669</v>
      </c>
      <c r="H66" s="13">
        <v>0.74144675925925929</v>
      </c>
      <c r="I66" s="16">
        <v>19.486805555555556</v>
      </c>
      <c r="J66" s="18">
        <f t="shared" si="0"/>
        <v>0.32478009259259261</v>
      </c>
      <c r="K66" s="11"/>
      <c r="L66" s="11"/>
      <c r="M66" s="11" t="s">
        <v>80</v>
      </c>
      <c r="O66" s="11">
        <v>74</v>
      </c>
      <c r="P66" s="11">
        <v>2095941</v>
      </c>
      <c r="Q66" s="11" t="s">
        <v>97</v>
      </c>
    </row>
    <row r="67" spans="1:17" s="15" customFormat="1" x14ac:dyDescent="0.25">
      <c r="A67" s="11"/>
      <c r="B67" s="12">
        <v>22</v>
      </c>
      <c r="C67" s="11"/>
      <c r="D67" s="11" t="s">
        <v>55</v>
      </c>
      <c r="E67" s="11" t="s">
        <v>56</v>
      </c>
      <c r="F67" s="11"/>
      <c r="G67" s="13">
        <v>0.41666666666666669</v>
      </c>
      <c r="H67" s="13">
        <v>0.74641203703703696</v>
      </c>
      <c r="I67" s="16">
        <v>19.784722222222221</v>
      </c>
      <c r="J67" s="18">
        <f t="shared" si="0"/>
        <v>0.32974537037037027</v>
      </c>
      <c r="K67" s="11"/>
      <c r="L67" s="11"/>
      <c r="M67" s="11" t="s">
        <v>80</v>
      </c>
      <c r="O67" s="11">
        <v>89</v>
      </c>
      <c r="P67" s="11">
        <v>102049649</v>
      </c>
      <c r="Q67" s="11"/>
    </row>
    <row r="68" spans="1:17" x14ac:dyDescent="0.25">
      <c r="A68" s="2"/>
      <c r="B68" s="8"/>
      <c r="C68" s="2"/>
      <c r="D68" s="3"/>
      <c r="E68" s="2"/>
      <c r="F68" s="2"/>
      <c r="G68" s="4"/>
      <c r="H68" s="4"/>
      <c r="I68" s="6"/>
      <c r="J68" s="18"/>
      <c r="K68" s="2"/>
      <c r="L68" s="2"/>
      <c r="M68" s="2"/>
      <c r="O68" s="2"/>
      <c r="P68" s="2"/>
      <c r="Q68" s="2"/>
    </row>
    <row r="69" spans="1:17" x14ac:dyDescent="0.25">
      <c r="A69" s="2"/>
      <c r="B69" s="10">
        <v>1</v>
      </c>
      <c r="C69" s="2"/>
      <c r="D69" s="3" t="s">
        <v>85</v>
      </c>
      <c r="E69" s="2" t="s">
        <v>99</v>
      </c>
      <c r="F69" s="2"/>
      <c r="G69" s="4">
        <v>0.71938657407407414</v>
      </c>
      <c r="H69" s="4">
        <v>0.72537037037037033</v>
      </c>
      <c r="I69" s="6">
        <v>0.35902777777777778</v>
      </c>
      <c r="J69" s="18">
        <f t="shared" ref="J69:J126" si="1">H69-G69</f>
        <v>5.9837962962961955E-3</v>
      </c>
      <c r="K69" s="2"/>
      <c r="L69" s="2"/>
      <c r="M69" s="2" t="s">
        <v>100</v>
      </c>
      <c r="O69" s="2">
        <v>25</v>
      </c>
      <c r="P69" s="2">
        <v>100443070</v>
      </c>
      <c r="Q69" s="2"/>
    </row>
    <row r="70" spans="1:17" x14ac:dyDescent="0.25">
      <c r="A70" s="2"/>
      <c r="B70" s="10">
        <v>2</v>
      </c>
      <c r="C70" s="2"/>
      <c r="D70" s="3" t="s">
        <v>43</v>
      </c>
      <c r="E70" s="2" t="s">
        <v>44</v>
      </c>
      <c r="F70" s="2"/>
      <c r="G70" s="4">
        <v>0.71800925925925929</v>
      </c>
      <c r="H70" s="4">
        <v>0.72450231481481486</v>
      </c>
      <c r="I70" s="6">
        <v>0.38958333333333334</v>
      </c>
      <c r="J70" s="18">
        <f t="shared" si="1"/>
        <v>6.4930555555555713E-3</v>
      </c>
      <c r="K70" s="2"/>
      <c r="L70" s="2"/>
      <c r="M70" s="2" t="s">
        <v>100</v>
      </c>
      <c r="O70" s="2">
        <v>22</v>
      </c>
      <c r="P70" s="2">
        <v>102051504</v>
      </c>
      <c r="Q70" s="2"/>
    </row>
    <row r="71" spans="1:17" x14ac:dyDescent="0.25">
      <c r="A71" s="2"/>
      <c r="B71" s="10">
        <v>3</v>
      </c>
      <c r="C71" s="2"/>
      <c r="D71" s="3" t="s">
        <v>71</v>
      </c>
      <c r="E71" s="2" t="s">
        <v>72</v>
      </c>
      <c r="F71" s="2"/>
      <c r="G71" s="4">
        <v>0.7378703703703704</v>
      </c>
      <c r="H71" s="4">
        <v>0.74533564814814823</v>
      </c>
      <c r="I71" s="6">
        <v>0.44791666666666669</v>
      </c>
      <c r="J71" s="18">
        <f t="shared" si="1"/>
        <v>7.4652777777778345E-3</v>
      </c>
      <c r="K71" s="2"/>
      <c r="L71" s="2"/>
      <c r="M71" s="2" t="s">
        <v>100</v>
      </c>
      <c r="O71" s="2">
        <v>85</v>
      </c>
      <c r="P71" s="2">
        <v>202060264</v>
      </c>
      <c r="Q71" s="2"/>
    </row>
    <row r="72" spans="1:17" s="15" customFormat="1" x14ac:dyDescent="0.25">
      <c r="A72" s="11"/>
      <c r="B72" s="12">
        <v>4</v>
      </c>
      <c r="C72" s="11"/>
      <c r="D72" s="11" t="s">
        <v>74</v>
      </c>
      <c r="E72" s="11" t="s">
        <v>75</v>
      </c>
      <c r="F72" s="11"/>
      <c r="G72" s="13">
        <v>0.72758101851851853</v>
      </c>
      <c r="H72" s="13">
        <v>0.73832175925925936</v>
      </c>
      <c r="I72" s="14">
        <v>0.64444444444444449</v>
      </c>
      <c r="J72" s="18">
        <f t="shared" si="1"/>
        <v>1.0740740740740828E-2</v>
      </c>
      <c r="K72" s="11"/>
      <c r="L72" s="11"/>
      <c r="M72" s="11" t="s">
        <v>100</v>
      </c>
      <c r="O72" s="11">
        <v>69</v>
      </c>
      <c r="P72" s="11">
        <v>102096258</v>
      </c>
      <c r="Q72" s="11"/>
    </row>
    <row r="73" spans="1:17" s="15" customFormat="1" x14ac:dyDescent="0.25">
      <c r="A73" s="11"/>
      <c r="B73" s="12">
        <v>5</v>
      </c>
      <c r="C73" s="11"/>
      <c r="D73" s="11" t="s">
        <v>77</v>
      </c>
      <c r="E73" s="11" t="s">
        <v>36</v>
      </c>
      <c r="F73" s="11"/>
      <c r="G73" s="13">
        <v>0.734375</v>
      </c>
      <c r="H73" s="13">
        <v>0.74813657407407408</v>
      </c>
      <c r="I73" s="14">
        <v>0.8256944444444444</v>
      </c>
      <c r="J73" s="18">
        <f t="shared" si="1"/>
        <v>1.3761574074074079E-2</v>
      </c>
      <c r="K73" s="11"/>
      <c r="L73" s="11"/>
      <c r="M73" s="11" t="s">
        <v>100</v>
      </c>
      <c r="O73" s="11">
        <v>96</v>
      </c>
      <c r="P73" s="11">
        <v>102096235</v>
      </c>
      <c r="Q73" s="11"/>
    </row>
    <row r="74" spans="1:17" s="15" customFormat="1" x14ac:dyDescent="0.25">
      <c r="A74" s="11"/>
      <c r="B74" s="12">
        <v>6</v>
      </c>
      <c r="C74" s="11"/>
      <c r="D74" s="11" t="s">
        <v>101</v>
      </c>
      <c r="E74" s="11" t="s">
        <v>102</v>
      </c>
      <c r="F74" s="11"/>
      <c r="G74" s="13">
        <v>0.67793981481481491</v>
      </c>
      <c r="H74" s="13">
        <v>0.74553240740740734</v>
      </c>
      <c r="I74" s="16">
        <v>4.0555555555555554</v>
      </c>
      <c r="J74" s="18">
        <f t="shared" si="1"/>
        <v>6.7592592592592426E-2</v>
      </c>
      <c r="K74" s="11"/>
      <c r="L74" s="11"/>
      <c r="M74" s="11" t="s">
        <v>100</v>
      </c>
      <c r="O74" s="11">
        <v>86</v>
      </c>
      <c r="P74" s="11">
        <v>2096269</v>
      </c>
      <c r="Q74" s="11"/>
    </row>
    <row r="75" spans="1:17" x14ac:dyDescent="0.25">
      <c r="A75" s="2"/>
      <c r="B75" s="8"/>
      <c r="C75" s="2"/>
      <c r="D75" s="3"/>
      <c r="E75" s="2"/>
      <c r="F75" s="2"/>
      <c r="G75" s="4"/>
      <c r="H75" s="4"/>
      <c r="I75" s="6"/>
      <c r="J75" s="18"/>
      <c r="K75" s="2"/>
      <c r="L75" s="2"/>
      <c r="M75" s="2"/>
      <c r="O75" s="2"/>
      <c r="P75" s="2"/>
      <c r="Q75" s="2"/>
    </row>
    <row r="76" spans="1:17" x14ac:dyDescent="0.25">
      <c r="A76" s="2"/>
      <c r="B76" s="10">
        <v>1</v>
      </c>
      <c r="C76" s="2"/>
      <c r="D76" s="3" t="s">
        <v>121</v>
      </c>
      <c r="E76" s="2" t="s">
        <v>92</v>
      </c>
      <c r="F76" s="2"/>
      <c r="G76" s="4">
        <v>0.74171296296296296</v>
      </c>
      <c r="H76" s="4">
        <v>0.74721064814814808</v>
      </c>
      <c r="I76" s="6">
        <v>0.3298611111111111</v>
      </c>
      <c r="J76" s="18">
        <f t="shared" si="1"/>
        <v>5.4976851851851194E-3</v>
      </c>
      <c r="K76" s="2"/>
      <c r="L76" s="2"/>
      <c r="M76" s="2" t="s">
        <v>103</v>
      </c>
      <c r="O76" s="2">
        <v>91</v>
      </c>
      <c r="P76" s="2">
        <v>502023812</v>
      </c>
      <c r="Q76" s="2"/>
    </row>
    <row r="77" spans="1:17" x14ac:dyDescent="0.25">
      <c r="A77" s="2"/>
      <c r="B77" s="10">
        <v>2</v>
      </c>
      <c r="C77" s="2"/>
      <c r="D77" s="3" t="s">
        <v>104</v>
      </c>
      <c r="E77" s="2" t="s">
        <v>105</v>
      </c>
      <c r="F77" s="2"/>
      <c r="G77" s="4">
        <v>0.71663194444444445</v>
      </c>
      <c r="H77" s="4">
        <v>0.72486111111111118</v>
      </c>
      <c r="I77" s="6">
        <v>0.49374999999999997</v>
      </c>
      <c r="J77" s="18">
        <f t="shared" si="1"/>
        <v>8.2291666666667318E-3</v>
      </c>
      <c r="K77" s="2"/>
      <c r="L77" s="2"/>
      <c r="M77" s="2" t="s">
        <v>103</v>
      </c>
      <c r="O77" s="2">
        <v>23</v>
      </c>
      <c r="P77" s="2">
        <v>102085572</v>
      </c>
      <c r="Q77" s="2"/>
    </row>
    <row r="78" spans="1:17" x14ac:dyDescent="0.25">
      <c r="A78" s="2"/>
      <c r="B78" s="10">
        <v>3</v>
      </c>
      <c r="C78" s="2"/>
      <c r="D78" s="3" t="s">
        <v>46</v>
      </c>
      <c r="E78" s="2" t="s">
        <v>83</v>
      </c>
      <c r="F78" s="2"/>
      <c r="G78" s="4">
        <v>0.73799768518518516</v>
      </c>
      <c r="H78" s="4">
        <v>0.75057870370370372</v>
      </c>
      <c r="I78" s="6">
        <v>0.75486111111111109</v>
      </c>
      <c r="J78" s="18">
        <f t="shared" si="1"/>
        <v>1.2581018518518561E-2</v>
      </c>
      <c r="K78" s="2"/>
      <c r="L78" s="2"/>
      <c r="M78" s="2" t="s">
        <v>103</v>
      </c>
      <c r="O78" s="2">
        <v>102</v>
      </c>
      <c r="P78" s="2">
        <v>202060260</v>
      </c>
      <c r="Q78" s="2"/>
    </row>
    <row r="79" spans="1:17" s="15" customFormat="1" x14ac:dyDescent="0.25">
      <c r="A79" s="11"/>
      <c r="B79" s="12">
        <v>4</v>
      </c>
      <c r="C79" s="11"/>
      <c r="D79" s="11" t="s">
        <v>106</v>
      </c>
      <c r="E79" s="11" t="s">
        <v>107</v>
      </c>
      <c r="F79" s="11"/>
      <c r="G79" s="13">
        <v>0.73783564814814817</v>
      </c>
      <c r="H79" s="13">
        <v>0.750462962962963</v>
      </c>
      <c r="I79" s="14">
        <v>0.75763888888888886</v>
      </c>
      <c r="J79" s="18">
        <f t="shared" si="1"/>
        <v>1.2627314814814827E-2</v>
      </c>
      <c r="K79" s="11"/>
      <c r="L79" s="11"/>
      <c r="M79" s="11" t="s">
        <v>103</v>
      </c>
      <c r="O79" s="11">
        <v>101</v>
      </c>
      <c r="P79" s="11">
        <v>202073692</v>
      </c>
      <c r="Q79" s="11"/>
    </row>
    <row r="80" spans="1:17" s="15" customFormat="1" x14ac:dyDescent="0.25">
      <c r="A80" s="11"/>
      <c r="B80" s="12">
        <v>5</v>
      </c>
      <c r="C80" s="11"/>
      <c r="D80" s="11" t="s">
        <v>39</v>
      </c>
      <c r="E80" s="11" t="s">
        <v>40</v>
      </c>
      <c r="F80" s="11"/>
      <c r="G80" s="13">
        <v>0.73454861111111114</v>
      </c>
      <c r="H80" s="13">
        <v>0.75064814814814806</v>
      </c>
      <c r="I80" s="14">
        <v>0.96597222222222223</v>
      </c>
      <c r="J80" s="18">
        <f t="shared" si="1"/>
        <v>1.6099537037036926E-2</v>
      </c>
      <c r="K80" s="11"/>
      <c r="L80" s="11"/>
      <c r="M80" s="11" t="s">
        <v>103</v>
      </c>
      <c r="O80" s="11">
        <v>103</v>
      </c>
      <c r="P80" s="11">
        <v>202096260</v>
      </c>
      <c r="Q80" s="11"/>
    </row>
    <row r="81" spans="1:17" s="15" customFormat="1" x14ac:dyDescent="0.25">
      <c r="A81" s="11"/>
      <c r="B81" s="12">
        <v>6</v>
      </c>
      <c r="C81" s="11"/>
      <c r="D81" s="11" t="s">
        <v>108</v>
      </c>
      <c r="E81" s="11" t="s">
        <v>126</v>
      </c>
      <c r="F81" s="11"/>
      <c r="G81" s="13">
        <v>0.73268518518518511</v>
      </c>
      <c r="H81" s="13">
        <v>0.75069444444444444</v>
      </c>
      <c r="I81" s="16">
        <v>1.0805555555555555</v>
      </c>
      <c r="J81" s="18">
        <f t="shared" si="1"/>
        <v>1.8009259259259336E-2</v>
      </c>
      <c r="K81" s="11"/>
      <c r="L81" s="11"/>
      <c r="M81" s="11" t="s">
        <v>103</v>
      </c>
      <c r="O81" s="11">
        <v>104</v>
      </c>
      <c r="P81" s="11">
        <v>202049646</v>
      </c>
      <c r="Q81" s="11"/>
    </row>
    <row r="82" spans="1:17" s="15" customFormat="1" x14ac:dyDescent="0.25">
      <c r="A82" s="11"/>
      <c r="B82" s="12">
        <v>7</v>
      </c>
      <c r="C82" s="11"/>
      <c r="D82" s="11" t="s">
        <v>109</v>
      </c>
      <c r="E82" s="11" t="s">
        <v>53</v>
      </c>
      <c r="F82" s="11"/>
      <c r="G82" s="13">
        <v>0.41666666666666669</v>
      </c>
      <c r="H82" s="13">
        <v>0.74171296296296296</v>
      </c>
      <c r="I82" s="16">
        <v>19.502777777777776</v>
      </c>
      <c r="J82" s="18">
        <f t="shared" si="1"/>
        <v>0.32504629629629628</v>
      </c>
      <c r="K82" s="11"/>
      <c r="L82" s="11"/>
      <c r="M82" s="11" t="s">
        <v>103</v>
      </c>
      <c r="O82" s="11">
        <v>75</v>
      </c>
      <c r="P82" s="11">
        <v>202060262</v>
      </c>
      <c r="Q82" s="11"/>
    </row>
    <row r="83" spans="1:17" s="15" customFormat="1" x14ac:dyDescent="0.25">
      <c r="A83" s="11"/>
      <c r="B83" s="12">
        <v>8</v>
      </c>
      <c r="C83" s="11"/>
      <c r="D83" s="11" t="s">
        <v>79</v>
      </c>
      <c r="E83" s="11" t="s">
        <v>135</v>
      </c>
      <c r="F83" s="11"/>
      <c r="G83" s="13">
        <v>0.41666666666666669</v>
      </c>
      <c r="H83" s="11" t="s">
        <v>110</v>
      </c>
      <c r="I83" s="11"/>
      <c r="J83" s="18"/>
      <c r="K83" s="11"/>
      <c r="L83" s="11"/>
      <c r="M83" s="11" t="s">
        <v>103</v>
      </c>
      <c r="O83" s="11">
        <v>17</v>
      </c>
      <c r="P83" s="11">
        <v>2096257</v>
      </c>
      <c r="Q83" s="11"/>
    </row>
    <row r="84" spans="1:17" x14ac:dyDescent="0.25">
      <c r="A84" s="2"/>
      <c r="B84" s="8"/>
      <c r="C84" s="2"/>
      <c r="D84" s="3"/>
      <c r="E84" s="2"/>
      <c r="F84" s="2"/>
      <c r="G84" s="4"/>
      <c r="H84" s="4"/>
      <c r="I84" s="5"/>
      <c r="J84" s="18"/>
      <c r="K84" s="2"/>
      <c r="L84" s="2"/>
      <c r="M84" s="2"/>
      <c r="O84" s="2"/>
      <c r="P84" s="2"/>
      <c r="Q84" s="2"/>
    </row>
    <row r="85" spans="1:17" x14ac:dyDescent="0.25">
      <c r="A85" s="2"/>
      <c r="B85" s="10">
        <v>1</v>
      </c>
      <c r="C85" s="2"/>
      <c r="D85" s="3" t="s">
        <v>121</v>
      </c>
      <c r="E85" s="2" t="s">
        <v>92</v>
      </c>
      <c r="F85" s="2"/>
      <c r="G85" s="4">
        <v>0.73763888888888884</v>
      </c>
      <c r="H85" s="4">
        <v>0.74133101851851846</v>
      </c>
      <c r="I85" s="6">
        <v>0.22152777777777777</v>
      </c>
      <c r="J85" s="18">
        <f t="shared" si="1"/>
        <v>3.6921296296296147E-3</v>
      </c>
      <c r="K85" s="2"/>
      <c r="L85" s="2"/>
      <c r="M85" s="2" t="s">
        <v>111</v>
      </c>
      <c r="O85" s="2">
        <v>93</v>
      </c>
      <c r="P85" s="2">
        <v>402023812</v>
      </c>
      <c r="Q85" s="2"/>
    </row>
    <row r="86" spans="1:17" x14ac:dyDescent="0.25">
      <c r="A86" s="2"/>
      <c r="B86" s="10">
        <v>2</v>
      </c>
      <c r="C86" s="2"/>
      <c r="D86" s="3" t="s">
        <v>85</v>
      </c>
      <c r="E86" s="2" t="s">
        <v>68</v>
      </c>
      <c r="F86" s="2"/>
      <c r="G86" s="4">
        <v>0.73784722222222221</v>
      </c>
      <c r="H86" s="4">
        <v>0.74214120370370373</v>
      </c>
      <c r="I86" s="6">
        <v>0.25763888888888892</v>
      </c>
      <c r="J86" s="18">
        <f t="shared" si="1"/>
        <v>4.2939814814815236E-3</v>
      </c>
      <c r="K86" s="2"/>
      <c r="L86" s="2"/>
      <c r="M86" s="2" t="s">
        <v>111</v>
      </c>
      <c r="O86" s="2">
        <v>78</v>
      </c>
      <c r="P86" s="2">
        <v>300443070</v>
      </c>
      <c r="Q86" s="2"/>
    </row>
    <row r="87" spans="1:17" x14ac:dyDescent="0.25">
      <c r="A87" s="2"/>
      <c r="B87" s="10">
        <v>3</v>
      </c>
      <c r="C87" s="2"/>
      <c r="D87" s="3" t="s">
        <v>70</v>
      </c>
      <c r="E87" s="2" t="s">
        <v>16</v>
      </c>
      <c r="F87" s="2"/>
      <c r="G87" s="4">
        <v>0.73336805555555562</v>
      </c>
      <c r="H87" s="4">
        <v>0.73835648148148147</v>
      </c>
      <c r="I87" s="6">
        <v>0.29930555555555555</v>
      </c>
      <c r="J87" s="18">
        <f t="shared" si="1"/>
        <v>4.9884259259258545E-3</v>
      </c>
      <c r="K87" s="2"/>
      <c r="L87" s="2"/>
      <c r="M87" s="2" t="s">
        <v>111</v>
      </c>
      <c r="O87" s="2">
        <v>68</v>
      </c>
      <c r="P87" s="2">
        <v>200426373</v>
      </c>
      <c r="Q87" s="2"/>
    </row>
    <row r="88" spans="1:17" s="15" customFormat="1" x14ac:dyDescent="0.25">
      <c r="A88" s="11"/>
      <c r="B88" s="12">
        <v>4</v>
      </c>
      <c r="C88" s="11"/>
      <c r="D88" s="11" t="s">
        <v>89</v>
      </c>
      <c r="E88" s="11" t="s">
        <v>135</v>
      </c>
      <c r="F88" s="11"/>
      <c r="G88" s="13">
        <v>0.73686342592592602</v>
      </c>
      <c r="H88" s="13">
        <v>0.74200231481481482</v>
      </c>
      <c r="I88" s="14">
        <v>0.30833333333333335</v>
      </c>
      <c r="J88" s="18">
        <f t="shared" si="1"/>
        <v>5.138888888888804E-3</v>
      </c>
      <c r="K88" s="11"/>
      <c r="L88" s="11"/>
      <c r="M88" s="11" t="s">
        <v>111</v>
      </c>
      <c r="O88" s="11">
        <v>76</v>
      </c>
      <c r="P88" s="11">
        <v>402085605</v>
      </c>
      <c r="Q88" s="11"/>
    </row>
    <row r="89" spans="1:17" s="15" customFormat="1" x14ac:dyDescent="0.25">
      <c r="A89" s="11"/>
      <c r="B89" s="12">
        <v>5</v>
      </c>
      <c r="C89" s="11"/>
      <c r="D89" s="11" t="s">
        <v>104</v>
      </c>
      <c r="E89" s="11" t="s">
        <v>105</v>
      </c>
      <c r="F89" s="11"/>
      <c r="G89" s="13">
        <v>0.71084490740740736</v>
      </c>
      <c r="H89" s="13">
        <v>0.71613425925925922</v>
      </c>
      <c r="I89" s="14">
        <v>0.31736111111111115</v>
      </c>
      <c r="J89" s="18">
        <f t="shared" si="1"/>
        <v>5.2893518518518645E-3</v>
      </c>
      <c r="K89" s="11"/>
      <c r="L89" s="11"/>
      <c r="M89" s="11" t="s">
        <v>111</v>
      </c>
      <c r="O89" s="11">
        <v>4</v>
      </c>
      <c r="P89" s="11">
        <v>2085572</v>
      </c>
      <c r="Q89" s="11" t="s">
        <v>112</v>
      </c>
    </row>
    <row r="90" spans="1:17" s="15" customFormat="1" x14ac:dyDescent="0.25">
      <c r="A90" s="11"/>
      <c r="B90" s="12">
        <v>6</v>
      </c>
      <c r="C90" s="11"/>
      <c r="D90" s="11" t="s">
        <v>79</v>
      </c>
      <c r="E90" s="11" t="s">
        <v>135</v>
      </c>
      <c r="F90" s="11"/>
      <c r="G90" s="13">
        <v>0.732488425925926</v>
      </c>
      <c r="H90" s="13">
        <v>0.73815972222222215</v>
      </c>
      <c r="I90" s="14">
        <v>0.34027777777777773</v>
      </c>
      <c r="J90" s="18">
        <f t="shared" si="1"/>
        <v>5.6712962962961466E-3</v>
      </c>
      <c r="K90" s="11"/>
      <c r="L90" s="11"/>
      <c r="M90" s="11" t="s">
        <v>111</v>
      </c>
      <c r="O90" s="11">
        <v>67</v>
      </c>
      <c r="P90" s="11">
        <v>202096257</v>
      </c>
      <c r="Q90" s="11"/>
    </row>
    <row r="91" spans="1:17" s="15" customFormat="1" x14ac:dyDescent="0.25">
      <c r="A91" s="11"/>
      <c r="B91" s="12">
        <v>7</v>
      </c>
      <c r="C91" s="11"/>
      <c r="D91" s="11" t="s">
        <v>108</v>
      </c>
      <c r="E91" s="11" t="s">
        <v>126</v>
      </c>
      <c r="F91" s="11"/>
      <c r="G91" s="13">
        <v>0.72192129629629631</v>
      </c>
      <c r="H91" s="13">
        <v>0.73086805555555545</v>
      </c>
      <c r="I91" s="14">
        <v>0.53680555555555554</v>
      </c>
      <c r="J91" s="18">
        <f t="shared" si="1"/>
        <v>8.9467592592591405E-3</v>
      </c>
      <c r="K91" s="11"/>
      <c r="L91" s="11"/>
      <c r="M91" s="11" t="s">
        <v>111</v>
      </c>
      <c r="O91" s="11">
        <v>41</v>
      </c>
      <c r="P91" s="11">
        <v>102049646</v>
      </c>
      <c r="Q91" s="11"/>
    </row>
    <row r="92" spans="1:17" s="15" customFormat="1" x14ac:dyDescent="0.25">
      <c r="A92" s="11"/>
      <c r="B92" s="12">
        <v>8</v>
      </c>
      <c r="C92" s="11"/>
      <c r="D92" s="11" t="s">
        <v>46</v>
      </c>
      <c r="E92" s="11" t="s">
        <v>114</v>
      </c>
      <c r="F92" s="11"/>
      <c r="G92" s="13">
        <v>0.73810185185185195</v>
      </c>
      <c r="H92" s="13">
        <v>0.74837962962962967</v>
      </c>
      <c r="I92" s="14">
        <v>0.6166666666666667</v>
      </c>
      <c r="J92" s="18">
        <f t="shared" si="1"/>
        <v>1.0277777777777719E-2</v>
      </c>
      <c r="K92" s="11"/>
      <c r="L92" s="11"/>
      <c r="M92" s="11" t="s">
        <v>111</v>
      </c>
      <c r="O92" s="11">
        <v>95</v>
      </c>
      <c r="P92" s="11">
        <v>2073694</v>
      </c>
      <c r="Q92" s="11" t="s">
        <v>113</v>
      </c>
    </row>
    <row r="93" spans="1:17" s="15" customFormat="1" x14ac:dyDescent="0.25">
      <c r="A93" s="11"/>
      <c r="B93" s="12">
        <v>9</v>
      </c>
      <c r="C93" s="11"/>
      <c r="D93" s="11" t="s">
        <v>116</v>
      </c>
      <c r="E93" s="11" t="s">
        <v>117</v>
      </c>
      <c r="F93" s="11"/>
      <c r="G93" s="13">
        <v>0.41666666666666669</v>
      </c>
      <c r="H93" s="13">
        <v>0.73017361111111112</v>
      </c>
      <c r="I93" s="16">
        <v>18.810416666666665</v>
      </c>
      <c r="J93" s="18">
        <f t="shared" si="1"/>
        <v>0.31350694444444444</v>
      </c>
      <c r="K93" s="11"/>
      <c r="L93" s="11"/>
      <c r="M93" s="11" t="s">
        <v>111</v>
      </c>
      <c r="O93" s="11">
        <v>36</v>
      </c>
      <c r="P93" s="11">
        <v>2019236</v>
      </c>
      <c r="Q93" s="11" t="s">
        <v>115</v>
      </c>
    </row>
    <row r="94" spans="1:17" s="15" customFormat="1" x14ac:dyDescent="0.25">
      <c r="A94" s="11"/>
      <c r="B94" s="12">
        <v>10</v>
      </c>
      <c r="C94" s="11"/>
      <c r="D94" s="11" t="s">
        <v>109</v>
      </c>
      <c r="E94" s="11" t="s">
        <v>53</v>
      </c>
      <c r="F94" s="11"/>
      <c r="G94" s="13">
        <v>0.41666666666666669</v>
      </c>
      <c r="H94" s="13">
        <v>0.73341435185185189</v>
      </c>
      <c r="I94" s="16">
        <v>19.004861111111111</v>
      </c>
      <c r="J94" s="18">
        <f t="shared" si="1"/>
        <v>0.3167476851851852</v>
      </c>
      <c r="K94" s="11"/>
      <c r="L94" s="11"/>
      <c r="M94" s="11" t="s">
        <v>111</v>
      </c>
      <c r="O94" s="11">
        <v>51</v>
      </c>
      <c r="P94" s="11">
        <v>102060262</v>
      </c>
      <c r="Q94" s="11"/>
    </row>
    <row r="95" spans="1:17" s="15" customFormat="1" x14ac:dyDescent="0.25">
      <c r="A95" s="11"/>
      <c r="B95" s="12">
        <v>11</v>
      </c>
      <c r="C95" s="11"/>
      <c r="D95" s="11" t="s">
        <v>119</v>
      </c>
      <c r="E95" s="11" t="s">
        <v>117</v>
      </c>
      <c r="F95" s="11"/>
      <c r="G95" s="13">
        <v>0.41666666666666669</v>
      </c>
      <c r="H95" s="13">
        <v>0.7584953703703704</v>
      </c>
      <c r="I95" s="16">
        <v>20.509722222222223</v>
      </c>
      <c r="J95" s="18">
        <f t="shared" si="1"/>
        <v>0.34182870370370372</v>
      </c>
      <c r="K95" s="11"/>
      <c r="L95" s="11"/>
      <c r="M95" s="11" t="s">
        <v>111</v>
      </c>
      <c r="O95" s="11">
        <v>37</v>
      </c>
      <c r="P95" s="11">
        <v>2073686</v>
      </c>
      <c r="Q95" s="11" t="s">
        <v>118</v>
      </c>
    </row>
    <row r="96" spans="1:17" x14ac:dyDescent="0.25">
      <c r="A96" s="2"/>
      <c r="B96" s="8"/>
      <c r="C96" s="2"/>
      <c r="D96" s="3"/>
      <c r="E96" s="2"/>
      <c r="F96" s="2"/>
      <c r="G96" s="4"/>
      <c r="H96" s="4"/>
      <c r="I96" s="5"/>
      <c r="J96" s="18">
        <f t="shared" si="1"/>
        <v>0</v>
      </c>
      <c r="K96" s="2"/>
      <c r="L96" s="2"/>
      <c r="M96" s="2"/>
      <c r="O96" s="2"/>
      <c r="P96" s="2"/>
      <c r="Q96" s="2"/>
    </row>
    <row r="97" spans="1:17" x14ac:dyDescent="0.25">
      <c r="A97" s="2"/>
      <c r="B97" s="10">
        <v>1</v>
      </c>
      <c r="C97" s="2"/>
      <c r="D97" s="3" t="s">
        <v>89</v>
      </c>
      <c r="E97" s="2" t="s">
        <v>135</v>
      </c>
      <c r="F97" s="2"/>
      <c r="G97" s="4">
        <v>0.71611111111111114</v>
      </c>
      <c r="H97" s="4">
        <v>0.72092592592592597</v>
      </c>
      <c r="I97" s="6">
        <v>0.28888888888888892</v>
      </c>
      <c r="J97" s="18">
        <f t="shared" si="1"/>
        <v>4.8148148148148273E-3</v>
      </c>
      <c r="K97" s="2"/>
      <c r="L97" s="2"/>
      <c r="M97" s="2" t="s">
        <v>120</v>
      </c>
      <c r="O97" s="2">
        <v>18</v>
      </c>
      <c r="P97" s="2">
        <v>102085605</v>
      </c>
      <c r="Q97" s="2"/>
    </row>
    <row r="98" spans="1:17" x14ac:dyDescent="0.25">
      <c r="A98" s="2"/>
      <c r="B98" s="10">
        <v>2</v>
      </c>
      <c r="C98" s="2"/>
      <c r="D98" s="3" t="s">
        <v>121</v>
      </c>
      <c r="E98" s="2" t="s">
        <v>92</v>
      </c>
      <c r="F98" s="2"/>
      <c r="G98" s="4">
        <v>0.73210648148148139</v>
      </c>
      <c r="H98" s="4">
        <v>0.73693287037037036</v>
      </c>
      <c r="I98" s="6">
        <v>0.28958333333333336</v>
      </c>
      <c r="J98" s="18">
        <f t="shared" si="1"/>
        <v>4.8263888888889772E-3</v>
      </c>
      <c r="K98" s="2"/>
      <c r="L98" s="2"/>
      <c r="M98" s="2" t="s">
        <v>120</v>
      </c>
      <c r="O98" s="2">
        <v>62</v>
      </c>
      <c r="P98" s="2">
        <v>302023812</v>
      </c>
      <c r="Q98" s="2"/>
    </row>
    <row r="99" spans="1:17" x14ac:dyDescent="0.25">
      <c r="A99" s="2"/>
      <c r="B99" s="10">
        <v>3</v>
      </c>
      <c r="C99" s="2"/>
      <c r="D99" s="3" t="s">
        <v>43</v>
      </c>
      <c r="E99" s="2" t="s">
        <v>44</v>
      </c>
      <c r="F99" s="2"/>
      <c r="G99" s="4">
        <v>0.73844907407407412</v>
      </c>
      <c r="H99" s="4">
        <v>0.74395833333333339</v>
      </c>
      <c r="I99" s="6">
        <v>0.33055555555555555</v>
      </c>
      <c r="J99" s="18">
        <f t="shared" si="1"/>
        <v>5.5092592592592693E-3</v>
      </c>
      <c r="K99" s="2"/>
      <c r="L99" s="2"/>
      <c r="M99" s="2" t="s">
        <v>120</v>
      </c>
      <c r="O99" s="2">
        <v>83</v>
      </c>
      <c r="P99" s="2">
        <v>302051504</v>
      </c>
      <c r="Q99" s="2"/>
    </row>
    <row r="100" spans="1:17" s="15" customFormat="1" x14ac:dyDescent="0.25">
      <c r="A100" s="11"/>
      <c r="B100" s="12">
        <v>4</v>
      </c>
      <c r="C100" s="11"/>
      <c r="D100" s="11" t="s">
        <v>122</v>
      </c>
      <c r="E100" s="11" t="s">
        <v>105</v>
      </c>
      <c r="F100" s="11"/>
      <c r="G100" s="13">
        <v>0.73834490740740744</v>
      </c>
      <c r="H100" s="13">
        <v>0.74392361111111116</v>
      </c>
      <c r="I100" s="14">
        <v>0.3347222222222222</v>
      </c>
      <c r="J100" s="18">
        <f t="shared" si="1"/>
        <v>5.5787037037037246E-3</v>
      </c>
      <c r="K100" s="11"/>
      <c r="L100" s="11"/>
      <c r="M100" s="11" t="s">
        <v>120</v>
      </c>
      <c r="O100" s="11">
        <v>82</v>
      </c>
      <c r="P100" s="11">
        <v>102069069</v>
      </c>
      <c r="Q100" s="11"/>
    </row>
    <row r="101" spans="1:17" s="15" customFormat="1" x14ac:dyDescent="0.25">
      <c r="A101" s="11"/>
      <c r="B101" s="12">
        <v>5</v>
      </c>
      <c r="C101" s="11"/>
      <c r="D101" s="11" t="s">
        <v>104</v>
      </c>
      <c r="E101" s="11" t="s">
        <v>105</v>
      </c>
      <c r="F101" s="11"/>
      <c r="G101" s="13">
        <v>0.72615740740740742</v>
      </c>
      <c r="H101" s="13">
        <v>0.7322685185185186</v>
      </c>
      <c r="I101" s="14">
        <v>0.3666666666666667</v>
      </c>
      <c r="J101" s="18">
        <f t="shared" si="1"/>
        <v>6.1111111111111782E-3</v>
      </c>
      <c r="K101" s="11"/>
      <c r="L101" s="11"/>
      <c r="M101" s="11" t="s">
        <v>120</v>
      </c>
      <c r="O101" s="11">
        <v>48</v>
      </c>
      <c r="P101" s="11">
        <v>202085572</v>
      </c>
      <c r="Q101" s="11"/>
    </row>
    <row r="102" spans="1:17" s="15" customFormat="1" x14ac:dyDescent="0.25">
      <c r="A102" s="11"/>
      <c r="B102" s="12">
        <v>6</v>
      </c>
      <c r="C102" s="11"/>
      <c r="D102" s="11" t="s">
        <v>123</v>
      </c>
      <c r="E102" s="11" t="s">
        <v>124</v>
      </c>
      <c r="F102" s="11"/>
      <c r="G102" s="13">
        <v>0.74114583333333339</v>
      </c>
      <c r="H102" s="13">
        <v>0.74874999999999992</v>
      </c>
      <c r="I102" s="14">
        <v>0.45624999999999999</v>
      </c>
      <c r="J102" s="18">
        <f t="shared" si="1"/>
        <v>7.6041666666665231E-3</v>
      </c>
      <c r="K102" s="11"/>
      <c r="L102" s="11"/>
      <c r="M102" s="11" t="s">
        <v>120</v>
      </c>
      <c r="O102" s="11">
        <v>98</v>
      </c>
      <c r="P102" s="11">
        <v>302031371</v>
      </c>
      <c r="Q102" s="11"/>
    </row>
    <row r="103" spans="1:17" s="15" customFormat="1" x14ac:dyDescent="0.25">
      <c r="A103" s="11"/>
      <c r="B103" s="12">
        <v>7</v>
      </c>
      <c r="C103" s="11"/>
      <c r="D103" s="11" t="s">
        <v>108</v>
      </c>
      <c r="E103" s="11" t="s">
        <v>126</v>
      </c>
      <c r="F103" s="11"/>
      <c r="G103" s="13">
        <v>0.71060185185185187</v>
      </c>
      <c r="H103" s="13">
        <v>0.71934027777777787</v>
      </c>
      <c r="I103" s="14">
        <v>0.52430555555555558</v>
      </c>
      <c r="J103" s="18">
        <f t="shared" si="1"/>
        <v>8.7384259259259967E-3</v>
      </c>
      <c r="K103" s="11"/>
      <c r="L103" s="11"/>
      <c r="M103" s="11" t="s">
        <v>120</v>
      </c>
      <c r="O103" s="11">
        <v>10</v>
      </c>
      <c r="P103" s="11">
        <v>2049646</v>
      </c>
      <c r="Q103" s="11" t="s">
        <v>125</v>
      </c>
    </row>
    <row r="104" spans="1:17" s="15" customFormat="1" x14ac:dyDescent="0.25">
      <c r="A104" s="11"/>
      <c r="B104" s="12">
        <v>8</v>
      </c>
      <c r="C104" s="11"/>
      <c r="D104" s="11" t="s">
        <v>109</v>
      </c>
      <c r="E104" s="11" t="s">
        <v>53</v>
      </c>
      <c r="F104" s="11"/>
      <c r="G104" s="13">
        <v>0.41666666666666669</v>
      </c>
      <c r="H104" s="13">
        <v>0.72891203703703711</v>
      </c>
      <c r="I104" s="16">
        <v>18.734722222222221</v>
      </c>
      <c r="J104" s="18">
        <f t="shared" si="1"/>
        <v>0.31224537037037042</v>
      </c>
      <c r="K104" s="11"/>
      <c r="L104" s="11"/>
      <c r="M104" s="11" t="s">
        <v>120</v>
      </c>
      <c r="O104" s="11">
        <v>32</v>
      </c>
      <c r="P104" s="11">
        <v>2060262</v>
      </c>
      <c r="Q104" s="11" t="s">
        <v>127</v>
      </c>
    </row>
    <row r="105" spans="1:17" x14ac:dyDescent="0.25">
      <c r="A105" s="2"/>
      <c r="B105" s="8"/>
      <c r="C105" s="2"/>
      <c r="D105" s="3"/>
      <c r="E105" s="2"/>
      <c r="F105" s="2"/>
      <c r="G105" s="4"/>
      <c r="H105" s="4"/>
      <c r="I105" s="5"/>
      <c r="J105" s="18"/>
      <c r="K105" s="2"/>
      <c r="L105" s="2"/>
      <c r="M105" s="2"/>
      <c r="O105" s="2"/>
      <c r="P105" s="2"/>
      <c r="Q105" s="2"/>
    </row>
    <row r="106" spans="1:17" x14ac:dyDescent="0.25">
      <c r="A106" s="2"/>
      <c r="B106" s="10">
        <v>1</v>
      </c>
      <c r="C106" s="2"/>
      <c r="D106" s="3" t="s">
        <v>121</v>
      </c>
      <c r="E106" s="2" t="s">
        <v>92</v>
      </c>
      <c r="F106" s="2"/>
      <c r="G106" s="4">
        <v>0.72182870370370367</v>
      </c>
      <c r="H106" s="4">
        <v>0.72807870370370376</v>
      </c>
      <c r="I106" s="6">
        <v>0.375</v>
      </c>
      <c r="J106" s="18">
        <f t="shared" si="1"/>
        <v>6.2500000000000888E-3</v>
      </c>
      <c r="K106" s="2"/>
      <c r="L106" s="2"/>
      <c r="M106" s="2" t="s">
        <v>128</v>
      </c>
      <c r="O106" s="2">
        <v>31</v>
      </c>
      <c r="P106" s="2">
        <v>202023812</v>
      </c>
      <c r="Q106" s="2"/>
    </row>
    <row r="107" spans="1:17" x14ac:dyDescent="0.25">
      <c r="A107" s="2"/>
      <c r="B107" s="10">
        <v>2</v>
      </c>
      <c r="C107" s="2"/>
      <c r="D107" s="3" t="s">
        <v>89</v>
      </c>
      <c r="E107" s="2" t="s">
        <v>135</v>
      </c>
      <c r="F107" s="2"/>
      <c r="G107" s="4">
        <v>0.72263888888888894</v>
      </c>
      <c r="H107" s="4">
        <v>0.72903935185185187</v>
      </c>
      <c r="I107" s="6">
        <v>0.3840277777777778</v>
      </c>
      <c r="J107" s="18">
        <f t="shared" si="1"/>
        <v>6.4004629629629273E-3</v>
      </c>
      <c r="K107" s="2"/>
      <c r="L107" s="2"/>
      <c r="M107" s="2" t="s">
        <v>128</v>
      </c>
      <c r="O107" s="2">
        <v>33</v>
      </c>
      <c r="P107" s="2">
        <v>202085605</v>
      </c>
      <c r="Q107" s="2"/>
    </row>
    <row r="108" spans="1:17" x14ac:dyDescent="0.25">
      <c r="A108" s="2"/>
      <c r="B108" s="10">
        <v>3</v>
      </c>
      <c r="C108" s="2"/>
      <c r="D108" s="3" t="s">
        <v>123</v>
      </c>
      <c r="E108" s="2" t="s">
        <v>124</v>
      </c>
      <c r="F108" s="2"/>
      <c r="G108" s="4">
        <v>0.73297453703703708</v>
      </c>
      <c r="H108" s="4">
        <v>0.74061342592592594</v>
      </c>
      <c r="I108" s="6">
        <v>0.45833333333333331</v>
      </c>
      <c r="J108" s="18">
        <f t="shared" si="1"/>
        <v>7.6388888888888618E-3</v>
      </c>
      <c r="K108" s="2"/>
      <c r="L108" s="2"/>
      <c r="M108" s="2" t="s">
        <v>128</v>
      </c>
      <c r="O108" s="2">
        <v>72</v>
      </c>
      <c r="P108" s="2">
        <v>202031371</v>
      </c>
      <c r="Q108" s="2"/>
    </row>
    <row r="109" spans="1:17" s="15" customFormat="1" x14ac:dyDescent="0.25">
      <c r="A109" s="11"/>
      <c r="B109" s="12">
        <v>4</v>
      </c>
      <c r="C109" s="11"/>
      <c r="D109" s="11" t="s">
        <v>106</v>
      </c>
      <c r="E109" s="11" t="s">
        <v>107</v>
      </c>
      <c r="F109" s="11"/>
      <c r="G109" s="13">
        <v>0.71042824074074085</v>
      </c>
      <c r="H109" s="13">
        <v>0.7203587962962964</v>
      </c>
      <c r="I109" s="14">
        <v>0.59583333333333333</v>
      </c>
      <c r="J109" s="18">
        <f t="shared" si="1"/>
        <v>9.9305555555555536E-3</v>
      </c>
      <c r="K109" s="11"/>
      <c r="L109" s="11"/>
      <c r="M109" s="11" t="s">
        <v>128</v>
      </c>
      <c r="O109" s="11">
        <v>13</v>
      </c>
      <c r="P109" s="11">
        <v>2073692</v>
      </c>
      <c r="Q109" s="11" t="s">
        <v>129</v>
      </c>
    </row>
    <row r="110" spans="1:17" s="15" customFormat="1" x14ac:dyDescent="0.25">
      <c r="A110" s="11"/>
      <c r="B110" s="12">
        <v>5</v>
      </c>
      <c r="C110" s="11"/>
      <c r="D110" s="11" t="s">
        <v>50</v>
      </c>
      <c r="E110" s="11" t="s">
        <v>90</v>
      </c>
      <c r="F110" s="11"/>
      <c r="G110" s="13">
        <v>0.73969907407407398</v>
      </c>
      <c r="H110" s="13">
        <v>0.75141203703703707</v>
      </c>
      <c r="I110" s="14">
        <v>0.70277777777777783</v>
      </c>
      <c r="J110" s="18">
        <f t="shared" si="1"/>
        <v>1.1712962962963092E-2</v>
      </c>
      <c r="K110" s="11"/>
      <c r="L110" s="11"/>
      <c r="M110" s="11" t="s">
        <v>128</v>
      </c>
      <c r="O110" s="11">
        <v>107</v>
      </c>
      <c r="P110" s="11">
        <v>202073696</v>
      </c>
      <c r="Q110" s="11"/>
    </row>
    <row r="111" spans="1:17" s="15" customFormat="1" x14ac:dyDescent="0.25">
      <c r="A111" s="11"/>
      <c r="B111" s="12">
        <v>6</v>
      </c>
      <c r="C111" s="11"/>
      <c r="D111" s="11" t="s">
        <v>46</v>
      </c>
      <c r="E111" s="11" t="s">
        <v>47</v>
      </c>
      <c r="F111" s="11"/>
      <c r="G111" s="13">
        <v>0.7396759259259259</v>
      </c>
      <c r="H111" s="13">
        <v>0.75140046296296292</v>
      </c>
      <c r="I111" s="14">
        <v>0.70347222222222217</v>
      </c>
      <c r="J111" s="18">
        <f t="shared" si="1"/>
        <v>1.1724537037037019E-2</v>
      </c>
      <c r="K111" s="11"/>
      <c r="L111" s="11"/>
      <c r="M111" s="11" t="s">
        <v>128</v>
      </c>
      <c r="O111" s="11">
        <v>106</v>
      </c>
      <c r="P111" s="11">
        <v>202069057</v>
      </c>
      <c r="Q111" s="11"/>
    </row>
    <row r="112" spans="1:17" s="15" customFormat="1" x14ac:dyDescent="0.25">
      <c r="A112" s="11"/>
      <c r="B112" s="12">
        <v>7</v>
      </c>
      <c r="C112" s="11"/>
      <c r="D112" s="11" t="s">
        <v>104</v>
      </c>
      <c r="E112" s="11" t="s">
        <v>105</v>
      </c>
      <c r="F112" s="11"/>
      <c r="G112" s="13">
        <v>0.7340740740740741</v>
      </c>
      <c r="H112" s="13">
        <v>0.74851851851851858</v>
      </c>
      <c r="I112" s="14">
        <v>0.8666666666666667</v>
      </c>
      <c r="J112" s="18">
        <f t="shared" si="1"/>
        <v>1.4444444444444482E-2</v>
      </c>
      <c r="K112" s="11"/>
      <c r="L112" s="11"/>
      <c r="M112" s="11" t="s">
        <v>128</v>
      </c>
      <c r="O112" s="11">
        <v>97</v>
      </c>
      <c r="P112" s="11">
        <v>302085572</v>
      </c>
      <c r="Q112" s="11"/>
    </row>
    <row r="113" spans="1:17" s="15" customFormat="1" x14ac:dyDescent="0.25">
      <c r="A113" s="11"/>
      <c r="B113" s="12">
        <v>8</v>
      </c>
      <c r="C113" s="11"/>
      <c r="D113" s="11" t="s">
        <v>109</v>
      </c>
      <c r="E113" s="11" t="s">
        <v>53</v>
      </c>
      <c r="F113" s="11"/>
      <c r="G113" s="13">
        <v>0.41666666666666669</v>
      </c>
      <c r="H113" s="13">
        <v>0.7510648148148148</v>
      </c>
      <c r="I113" s="16">
        <v>20.06388888888889</v>
      </c>
      <c r="J113" s="18">
        <f t="shared" si="1"/>
        <v>0.33439814814814811</v>
      </c>
      <c r="K113" s="11"/>
      <c r="L113" s="11"/>
      <c r="M113" s="11" t="s">
        <v>128</v>
      </c>
      <c r="O113" s="11">
        <v>105</v>
      </c>
      <c r="P113" s="11">
        <v>302060262</v>
      </c>
      <c r="Q113" s="11"/>
    </row>
    <row r="114" spans="1:17" s="15" customFormat="1" x14ac:dyDescent="0.25">
      <c r="A114" s="11"/>
      <c r="B114" s="12">
        <v>9</v>
      </c>
      <c r="C114" s="11"/>
      <c r="D114" s="11" t="s">
        <v>116</v>
      </c>
      <c r="E114" s="11" t="s">
        <v>117</v>
      </c>
      <c r="F114" s="11"/>
      <c r="G114" s="13">
        <v>0.41666666666666669</v>
      </c>
      <c r="H114" s="13">
        <v>0.75848379629629636</v>
      </c>
      <c r="I114" s="16">
        <v>20.509027777777778</v>
      </c>
      <c r="J114" s="18">
        <f t="shared" si="1"/>
        <v>0.34181712962962968</v>
      </c>
      <c r="K114" s="11"/>
      <c r="L114" s="11"/>
      <c r="M114" s="11" t="s">
        <v>128</v>
      </c>
      <c r="O114" s="11">
        <v>110</v>
      </c>
      <c r="P114" s="11">
        <v>202019236</v>
      </c>
      <c r="Q114" s="11"/>
    </row>
    <row r="115" spans="1:17" x14ac:dyDescent="0.25">
      <c r="A115" s="2"/>
      <c r="B115" s="8"/>
      <c r="C115" s="2"/>
      <c r="D115" s="3"/>
      <c r="E115" s="2"/>
      <c r="F115" s="2"/>
      <c r="G115" s="4"/>
      <c r="H115" s="4"/>
      <c r="I115" s="6"/>
      <c r="J115" s="18">
        <f t="shared" si="1"/>
        <v>0</v>
      </c>
      <c r="K115" s="2"/>
      <c r="L115" s="2"/>
      <c r="M115" s="2"/>
      <c r="O115" s="2"/>
      <c r="P115" s="2"/>
      <c r="Q115" s="2"/>
    </row>
    <row r="116" spans="1:17" x14ac:dyDescent="0.25">
      <c r="A116" s="2"/>
      <c r="B116" s="10">
        <v>1</v>
      </c>
      <c r="C116" s="2"/>
      <c r="D116" s="3" t="s">
        <v>121</v>
      </c>
      <c r="E116" s="2" t="s">
        <v>92</v>
      </c>
      <c r="F116" s="2"/>
      <c r="G116" s="4">
        <v>0.71564814814814814</v>
      </c>
      <c r="H116" s="4">
        <v>0.72141203703703705</v>
      </c>
      <c r="I116" s="6">
        <v>0.34583333333333338</v>
      </c>
      <c r="J116" s="18">
        <f t="shared" si="1"/>
        <v>5.7638888888889017E-3</v>
      </c>
      <c r="K116" s="2"/>
      <c r="L116" s="2"/>
      <c r="M116" s="2" t="s">
        <v>130</v>
      </c>
      <c r="O116" s="2">
        <v>19</v>
      </c>
      <c r="P116" s="2">
        <v>102023812</v>
      </c>
      <c r="Q116" s="2"/>
    </row>
    <row r="117" spans="1:17" x14ac:dyDescent="0.25">
      <c r="A117" s="2"/>
      <c r="B117" s="10">
        <v>2</v>
      </c>
      <c r="C117" s="2"/>
      <c r="D117" s="3" t="s">
        <v>89</v>
      </c>
      <c r="E117" s="2" t="s">
        <v>135</v>
      </c>
      <c r="F117" s="2"/>
      <c r="G117" s="4">
        <v>0.72921296296296301</v>
      </c>
      <c r="H117" s="4">
        <v>0.73555555555555552</v>
      </c>
      <c r="I117" s="6">
        <v>0.38055555555555554</v>
      </c>
      <c r="J117" s="18">
        <f t="shared" si="1"/>
        <v>6.3425925925925108E-3</v>
      </c>
      <c r="K117" s="2"/>
      <c r="L117" s="2"/>
      <c r="M117" s="2" t="s">
        <v>130</v>
      </c>
      <c r="O117" s="2">
        <v>57</v>
      </c>
      <c r="P117" s="2">
        <v>302085605</v>
      </c>
      <c r="Q117" s="2"/>
    </row>
    <row r="118" spans="1:17" x14ac:dyDescent="0.25">
      <c r="A118" s="2"/>
      <c r="B118" s="10">
        <v>3</v>
      </c>
      <c r="C118" s="2"/>
      <c r="D118" s="3" t="s">
        <v>123</v>
      </c>
      <c r="E118" s="2" t="s">
        <v>124</v>
      </c>
      <c r="F118" s="2"/>
      <c r="G118" s="4">
        <v>0.71023148148148152</v>
      </c>
      <c r="H118" s="4">
        <v>0.72061342592592592</v>
      </c>
      <c r="I118" s="6">
        <v>0.62291666666666667</v>
      </c>
      <c r="J118" s="18">
        <f t="shared" si="1"/>
        <v>1.0381944444444402E-2</v>
      </c>
      <c r="K118" s="2"/>
      <c r="L118" s="2"/>
      <c r="M118" s="2" t="s">
        <v>130</v>
      </c>
      <c r="O118" s="2">
        <v>15</v>
      </c>
      <c r="P118" s="2">
        <v>2031371</v>
      </c>
      <c r="Q118" s="2" t="s">
        <v>131</v>
      </c>
    </row>
    <row r="119" spans="1:17" s="15" customFormat="1" x14ac:dyDescent="0.25">
      <c r="A119" s="11"/>
      <c r="B119" s="12">
        <v>4</v>
      </c>
      <c r="C119" s="11"/>
      <c r="D119" s="11" t="s">
        <v>106</v>
      </c>
      <c r="E119" s="11" t="s">
        <v>107</v>
      </c>
      <c r="F119" s="11"/>
      <c r="G119" s="13">
        <v>0.72233796296296304</v>
      </c>
      <c r="H119" s="13">
        <v>0.73633101851851857</v>
      </c>
      <c r="I119" s="14">
        <v>0.83958333333333324</v>
      </c>
      <c r="J119" s="18">
        <f t="shared" si="1"/>
        <v>1.3993055555555522E-2</v>
      </c>
      <c r="K119" s="11"/>
      <c r="L119" s="11"/>
      <c r="M119" s="11" t="s">
        <v>130</v>
      </c>
      <c r="O119" s="11">
        <v>61</v>
      </c>
      <c r="P119" s="11">
        <v>102073692</v>
      </c>
      <c r="Q119" s="11"/>
    </row>
    <row r="120" spans="1:17" s="15" customFormat="1" x14ac:dyDescent="0.25">
      <c r="A120" s="11"/>
      <c r="B120" s="12">
        <v>5</v>
      </c>
      <c r="C120" s="11"/>
      <c r="D120" s="11" t="s">
        <v>122</v>
      </c>
      <c r="E120" s="11" t="s">
        <v>105</v>
      </c>
      <c r="F120" s="11"/>
      <c r="G120" s="13">
        <v>0.71114583333333325</v>
      </c>
      <c r="H120" s="13">
        <v>0.73723379629629626</v>
      </c>
      <c r="I120" s="16">
        <v>1.565277777777778</v>
      </c>
      <c r="J120" s="18">
        <f t="shared" si="1"/>
        <v>2.6087962962963007E-2</v>
      </c>
      <c r="K120" s="11"/>
      <c r="L120" s="11"/>
      <c r="M120" s="11" t="s">
        <v>130</v>
      </c>
      <c r="O120" s="11">
        <v>63</v>
      </c>
      <c r="P120" s="11">
        <v>2069069</v>
      </c>
      <c r="Q120" s="11" t="s">
        <v>132</v>
      </c>
    </row>
    <row r="121" spans="1:17" s="15" customFormat="1" x14ac:dyDescent="0.25">
      <c r="A121" s="11"/>
      <c r="B121" s="12">
        <v>6</v>
      </c>
      <c r="C121" s="11"/>
      <c r="D121" s="11" t="s">
        <v>109</v>
      </c>
      <c r="E121" s="11" t="s">
        <v>53</v>
      </c>
      <c r="F121" s="11"/>
      <c r="G121" s="13">
        <v>0.41666666666666669</v>
      </c>
      <c r="H121" s="13">
        <v>0.75869212962962962</v>
      </c>
      <c r="I121" s="16">
        <v>20.521527777777777</v>
      </c>
      <c r="J121" s="18">
        <f t="shared" si="1"/>
        <v>0.34202546296296293</v>
      </c>
      <c r="K121" s="11"/>
      <c r="L121" s="11"/>
      <c r="M121" s="11" t="s">
        <v>130</v>
      </c>
      <c r="O121" s="11">
        <v>111</v>
      </c>
      <c r="P121" s="11">
        <v>402060262</v>
      </c>
      <c r="Q121" s="11"/>
    </row>
    <row r="122" spans="1:17" x14ac:dyDescent="0.25">
      <c r="A122" s="2"/>
      <c r="B122" s="8"/>
      <c r="C122" s="2"/>
      <c r="D122" s="3"/>
      <c r="E122" s="2"/>
      <c r="F122" s="2"/>
      <c r="G122" s="4"/>
      <c r="H122" s="4"/>
      <c r="I122" s="5"/>
      <c r="J122" s="18"/>
      <c r="K122" s="2"/>
      <c r="L122" s="2"/>
      <c r="M122" s="2"/>
      <c r="O122" s="2"/>
      <c r="P122" s="2"/>
      <c r="Q122" s="2"/>
    </row>
    <row r="123" spans="1:17" x14ac:dyDescent="0.25">
      <c r="A123" s="2"/>
      <c r="B123" s="10">
        <v>1</v>
      </c>
      <c r="C123" s="2"/>
      <c r="D123" s="3" t="s">
        <v>121</v>
      </c>
      <c r="E123" s="2" t="s">
        <v>92</v>
      </c>
      <c r="F123" s="2"/>
      <c r="G123" s="4">
        <v>0.71111111111111114</v>
      </c>
      <c r="H123" s="4">
        <v>0.71532407407407417</v>
      </c>
      <c r="I123" s="6">
        <v>0.25277777777777777</v>
      </c>
      <c r="J123" s="18">
        <f t="shared" si="1"/>
        <v>4.2129629629630294E-3</v>
      </c>
      <c r="K123" s="2"/>
      <c r="L123" s="2"/>
      <c r="M123" s="2" t="s">
        <v>133</v>
      </c>
      <c r="O123" s="2">
        <v>3</v>
      </c>
      <c r="P123" s="2">
        <v>2023812</v>
      </c>
      <c r="Q123" s="2"/>
    </row>
    <row r="124" spans="1:17" x14ac:dyDescent="0.25">
      <c r="A124" s="2"/>
      <c r="B124" s="10">
        <v>2</v>
      </c>
      <c r="C124" s="2"/>
      <c r="D124" s="3" t="s">
        <v>89</v>
      </c>
      <c r="E124" s="2" t="s">
        <v>135</v>
      </c>
      <c r="F124" s="2"/>
      <c r="G124" s="4">
        <v>0.70996527777777774</v>
      </c>
      <c r="H124" s="4">
        <v>0.71535879629629628</v>
      </c>
      <c r="I124" s="6">
        <v>0.32361111111111113</v>
      </c>
      <c r="J124" s="18">
        <f t="shared" si="1"/>
        <v>5.3935185185185475E-3</v>
      </c>
      <c r="K124" s="2"/>
      <c r="L124" s="2"/>
      <c r="M124" s="2" t="s">
        <v>133</v>
      </c>
      <c r="O124" s="2">
        <v>1</v>
      </c>
      <c r="P124" s="2">
        <v>2085605</v>
      </c>
      <c r="Q124" s="2" t="s">
        <v>134</v>
      </c>
    </row>
    <row r="125" spans="1:17" x14ac:dyDescent="0.25">
      <c r="A125" s="2"/>
      <c r="B125" s="10">
        <v>3</v>
      </c>
      <c r="C125" s="2"/>
      <c r="D125" s="3" t="s">
        <v>123</v>
      </c>
      <c r="E125" s="2" t="s">
        <v>124</v>
      </c>
      <c r="F125" s="2"/>
      <c r="G125" s="4">
        <v>0.72343750000000007</v>
      </c>
      <c r="H125" s="4">
        <v>0.73144675925925917</v>
      </c>
      <c r="I125" s="6">
        <v>0.48055555555555557</v>
      </c>
      <c r="J125" s="18">
        <f t="shared" si="1"/>
        <v>8.009259259259105E-3</v>
      </c>
      <c r="K125" s="2"/>
      <c r="L125" s="2"/>
      <c r="M125" s="2" t="s">
        <v>133</v>
      </c>
      <c r="O125" s="2">
        <v>46</v>
      </c>
      <c r="P125" s="2">
        <v>102031371</v>
      </c>
      <c r="Q125" s="2"/>
    </row>
    <row r="126" spans="1:17" s="15" customFormat="1" x14ac:dyDescent="0.25">
      <c r="A126" s="11"/>
      <c r="B126" s="12">
        <v>4</v>
      </c>
      <c r="C126" s="11"/>
      <c r="D126" s="11" t="s">
        <v>116</v>
      </c>
      <c r="E126" s="11" t="s">
        <v>117</v>
      </c>
      <c r="F126" s="11"/>
      <c r="G126" s="13">
        <v>0.41666666666666669</v>
      </c>
      <c r="H126" s="13">
        <v>0.73818287037037045</v>
      </c>
      <c r="I126" s="16">
        <v>19.290972222222223</v>
      </c>
      <c r="J126" s="18">
        <f t="shared" si="1"/>
        <v>0.32151620370370376</v>
      </c>
      <c r="K126" s="11"/>
      <c r="L126" s="11"/>
      <c r="M126" s="11" t="s">
        <v>133</v>
      </c>
      <c r="O126" s="11">
        <v>70</v>
      </c>
      <c r="P126" s="11">
        <v>102019236</v>
      </c>
      <c r="Q126" s="11"/>
    </row>
    <row r="127" spans="1:17" x14ac:dyDescent="0.25">
      <c r="A127" s="2"/>
      <c r="B127" s="12"/>
      <c r="C127" s="2"/>
      <c r="D127" s="3"/>
      <c r="E127" s="2"/>
      <c r="F127" s="2"/>
      <c r="G127" s="4"/>
      <c r="H127" s="4"/>
      <c r="I127" s="5"/>
      <c r="J127" s="18"/>
      <c r="K127" s="2"/>
      <c r="L127" s="2"/>
      <c r="M127" s="2"/>
      <c r="O127" s="2"/>
      <c r="P127" s="2"/>
      <c r="Q127" s="2"/>
    </row>
    <row r="129" spans="9:10" x14ac:dyDescent="0.25">
      <c r="I129"/>
      <c r="J129"/>
    </row>
  </sheetData>
  <sortState ref="A123:BP126">
    <sortCondition ref="I123:I126"/>
  </sortState>
  <pageMargins left="0.7" right="0.7" top="0.78740157499999996" bottom="0.78740157499999996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Trenink_2016-09-14</vt:lpstr>
      <vt:lpstr>'Trenink_2016-09-14'!Oblast_tisku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 RIC</dc:creator>
  <cp:lastModifiedBy>Jan ROHLÍČEK</cp:lastModifiedBy>
  <dcterms:created xsi:type="dcterms:W3CDTF">2016-09-14T19:40:11Z</dcterms:created>
  <dcterms:modified xsi:type="dcterms:W3CDTF">2016-09-15T07:11:28Z</dcterms:modified>
</cp:coreProperties>
</file>